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19"/>
  <workbookPr/>
  <mc:AlternateContent xmlns:mc="http://schemas.openxmlformats.org/markup-compatibility/2006">
    <mc:Choice Requires="x15">
      <x15ac:absPath xmlns:x15ac="http://schemas.microsoft.com/office/spreadsheetml/2010/11/ac" url="/Volumes/My Passport/To do's/esa2017_workplans/"/>
    </mc:Choice>
  </mc:AlternateContent>
  <xr:revisionPtr revIDLastSave="0" documentId="13_ncr:1_{5E5DAEFF-9053-AE4F-A9FE-08EA028D5215}" xr6:coauthVersionLast="31" xr6:coauthVersionMax="31" xr10:uidLastSave="{00000000-0000-0000-0000-000000000000}"/>
  <bookViews>
    <workbookView xWindow="0" yWindow="0" windowWidth="28800" windowHeight="18000" xr2:uid="{00000000-000D-0000-FFFF-FFFF00000000}"/>
  </bookViews>
  <sheets>
    <sheet name="work plan template" sheetId="1" r:id="rId1"/>
  </sheets>
  <definedNames>
    <definedName name="_4.5.2__12___4.5.2__27">'work plan template'!$I$16</definedName>
    <definedName name="_xlnm.Print_Area" localSheetId="0">'work plan template'!$A$1:$L$133</definedName>
  </definedNames>
  <calcPr calcId="179017" concurrentCalc="0"/>
  <extLst>
    <ext xmlns:mx="http://schemas.microsoft.com/office/mac/excel/2008/main" uri="{7523E5D3-25F3-A5E0-1632-64F254C22452}">
      <mx:ArchID Flags="2"/>
    </ext>
  </extLst>
</workbook>
</file>

<file path=xl/calcChain.xml><?xml version="1.0" encoding="utf-8"?>
<calcChain xmlns="http://schemas.openxmlformats.org/spreadsheetml/2006/main">
  <c r="B129" i="1" l="1"/>
  <c r="B128" i="1"/>
  <c r="B58" i="1"/>
  <c r="B127" i="1"/>
  <c r="B73" i="1"/>
  <c r="B30" i="1"/>
  <c r="B72" i="1"/>
  <c r="B126" i="1"/>
  <c r="B125" i="1"/>
  <c r="B121" i="1"/>
  <c r="B120" i="1"/>
  <c r="B119" i="1"/>
  <c r="B115" i="1"/>
  <c r="B114" i="1"/>
  <c r="B110" i="1"/>
  <c r="B109" i="1"/>
  <c r="B106" i="1"/>
  <c r="B102" i="1"/>
  <c r="B101" i="1"/>
  <c r="B100" i="1"/>
  <c r="B95" i="1"/>
  <c r="B92" i="1"/>
  <c r="B91" i="1"/>
  <c r="B87" i="1"/>
  <c r="B86" i="1"/>
  <c r="B85" i="1"/>
  <c r="B82" i="1"/>
  <c r="B77" i="1"/>
  <c r="B71" i="1"/>
  <c r="B66" i="1"/>
  <c r="B62" i="1"/>
  <c r="B55" i="1"/>
  <c r="B50" i="1"/>
  <c r="B47" i="1"/>
  <c r="B43" i="1"/>
  <c r="B33" i="1"/>
  <c r="B26" i="1"/>
  <c r="B25" i="1"/>
  <c r="B22" i="1"/>
  <c r="B21" i="1"/>
  <c r="B17" i="1"/>
  <c r="B16" i="1"/>
  <c r="B13" i="1"/>
  <c r="B12" i="1"/>
</calcChain>
</file>

<file path=xl/sharedStrings.xml><?xml version="1.0" encoding="utf-8"?>
<sst xmlns="http://schemas.openxmlformats.org/spreadsheetml/2006/main" count="528" uniqueCount="325">
  <si>
    <t>Africa RISING East and Southern Africa Project</t>
  </si>
  <si>
    <t xml:space="preserve">2016/2017 work plan </t>
  </si>
  <si>
    <t>Program Purpose:</t>
  </si>
  <si>
    <t>To provide pathways out of hunger and poverty for smallholder families through sustainably intensified farming systems that sufficiently improve food, nutrition, and income security, particularly for women and children, and conserve or enhance the natural resource base.</t>
  </si>
  <si>
    <t xml:space="preserve">Start date </t>
  </si>
  <si>
    <t>End date</t>
  </si>
  <si>
    <t>Milestone</t>
  </si>
  <si>
    <t xml:space="preserve">SI indicators </t>
  </si>
  <si>
    <t xml:space="preserve">FtF indicators </t>
  </si>
  <si>
    <t xml:space="preserve">FtF Targets </t>
  </si>
  <si>
    <t>Activity 1: Establish adaptive field experiments with mineral and animal-derived organic manure.</t>
  </si>
  <si>
    <t>Activity 2: Demonstrate the use and impact of crop residues, forages, and other organic resources as animal feed and nutrient resources.</t>
  </si>
  <si>
    <t>Activity 3: Use crop-livestock models for trade-off analysis.</t>
  </si>
  <si>
    <t>Activity 1: Conduct extrapolation domain analysis based on GIS, agro-ecology, and crop model-generated information to establish the potential of technologies for geographical reach.</t>
  </si>
  <si>
    <t>Activity 2: Disseminate best-fit integrated crop-livestock technologies to reach and have effect on small-scale farmers in a landscape context.</t>
  </si>
  <si>
    <t>Activity 1: Support local partners through training on appropriate drudgery-reducing technology delivery.</t>
  </si>
  <si>
    <t>Activity 2: Co-adapt existing mechanization options with target communities.</t>
  </si>
  <si>
    <t>Custom Indicators</t>
  </si>
  <si>
    <t>Custom Targets</t>
  </si>
  <si>
    <t>Action Sites</t>
  </si>
  <si>
    <t>Activity 1: Conduct and evaluate participatory and inclusive testing of approaches within the demonstration sites for improving access to and use of water resources for supplementary irrigation to address rainfall variability.</t>
  </si>
  <si>
    <t>Activity 1: Promote and deploy nutrient-rich crop varieties and livestock feed resources in target communities.</t>
  </si>
  <si>
    <t>Activity 1: Identify and communicate gender-sensitive decision support technologies in the context of different farm typologies.</t>
  </si>
  <si>
    <t>Activity 1: Monitor and modify the progress of technology adoption process towards scaling.</t>
  </si>
  <si>
    <t>Activity 1: Establish knowledge-sharing and learning alliances among scaling actors.</t>
  </si>
  <si>
    <t>Research Question</t>
  </si>
  <si>
    <t>Means of Verification</t>
  </si>
  <si>
    <t xml:space="preserve">Sub-activity 2.1: Pilot informal seed systems for legumes, cereals and tree seedlings. </t>
  </si>
  <si>
    <t>Sub-activity 2.2: Explore early seed generation production systems.</t>
  </si>
  <si>
    <t>Sub-activity 3.1: Trade off analysis on the fate of technologies in different farm types.</t>
  </si>
  <si>
    <t>Sub-activity 2.1: Promote Integrated soil fertility management in legume/ cereal intercropping systems</t>
  </si>
  <si>
    <t>Sub-activity 2.1: Demonstrate effective use of local material for feed.</t>
  </si>
  <si>
    <t>Sub-activity 1.1: Training extension staff on labour saving released technologies for shelling, microdosing and tillage.</t>
  </si>
  <si>
    <t>Sub-activity 1.1: Pilot landscape rain water harvesting systems for semi arid agroecologies</t>
  </si>
  <si>
    <t>Sub-activity 1.1: Conduct landscape rain water harvesting trials.</t>
  </si>
  <si>
    <t>Sub - activity 1.1: Conduct value chain analysis for nutrient dense crop commodities</t>
  </si>
  <si>
    <t>Sub-activity 2.1: Conduct value chain analysis of commodities, crops and live stock</t>
  </si>
  <si>
    <t>Sub-activity 1.2: Explore ICTs for weather forecast information</t>
  </si>
  <si>
    <t>Sub-activity 1.1: Explore ICTs for linking farmers to markets (input and output)</t>
  </si>
  <si>
    <t>Sub-activity 2.1: Refine typologies for informing design and scaling strategies</t>
  </si>
  <si>
    <t>Sub-activity 1.1: Map key stakeholders in Kiteto district for engagement</t>
  </si>
  <si>
    <t>Sub-activity 1.1: Promote gender sensitive decision support tools for R &amp; D for scientist</t>
  </si>
  <si>
    <t>Sub-activity 1.2: Promote gender sensitive decision support tools for  farmers to guide adaption</t>
  </si>
  <si>
    <t xml:space="preserve">Sub-activity 1.1: Expose and promote use of M &amp; E tools for scientist to track adoption.
</t>
  </si>
  <si>
    <t xml:space="preserve">Sub-activity 1.3:Collect records of scaling events conducted in gender disaggregated manner.
</t>
  </si>
  <si>
    <t>Sub-activity 1.2: Conduct BTTS annually in gender disaggregated manner.</t>
  </si>
  <si>
    <t xml:space="preserve">Sub-activity 1.1: Establish new innovation platforms (IP) across the development landscape.
</t>
  </si>
  <si>
    <t xml:space="preserve">Sub-activity 1.2: Establish strategic partnerships for knowledge dissemination and technology dissemination.
</t>
  </si>
  <si>
    <t>A1, A2</t>
  </si>
  <si>
    <t>Draft paper on trade-off analysis</t>
  </si>
  <si>
    <t>Kongwa &amp; Kiteto</t>
  </si>
  <si>
    <t>B4</t>
  </si>
  <si>
    <t>E11</t>
  </si>
  <si>
    <t>B4, C6, C7</t>
  </si>
  <si>
    <t>E11, E12</t>
  </si>
  <si>
    <t>A2</t>
  </si>
  <si>
    <t>B1</t>
  </si>
  <si>
    <t>C8</t>
  </si>
  <si>
    <t xml:space="preserve">A1, B4, D9 </t>
  </si>
  <si>
    <t xml:space="preserve">A1, B4 </t>
  </si>
  <si>
    <t>B4, D10</t>
  </si>
  <si>
    <t>A2, B4</t>
  </si>
  <si>
    <t>A2, C7</t>
  </si>
  <si>
    <t>B5, D9, E11</t>
  </si>
  <si>
    <t>Sub-activity 2.1: Promoting ox/tractor ripper, Ox-ridger implements</t>
  </si>
  <si>
    <t>C6, C7, D9</t>
  </si>
  <si>
    <t>A2, B7, E12</t>
  </si>
  <si>
    <t>C7, D9, E11</t>
  </si>
  <si>
    <t>A2, B5</t>
  </si>
  <si>
    <t>B5, E11</t>
  </si>
  <si>
    <t>Progress reports and release</t>
  </si>
  <si>
    <t>Progress reports and draft publication</t>
  </si>
  <si>
    <t xml:space="preserve">Progress reports </t>
  </si>
  <si>
    <t>Progress report, activity reports of the partners</t>
  </si>
  <si>
    <t>Progress reports, activity reports of the partners</t>
  </si>
  <si>
    <t>Activity 1: Conduct comprehensive value-chain analysis (VCA) with specific focus on SI technologies.</t>
  </si>
  <si>
    <t>Progress report and draft publication</t>
  </si>
  <si>
    <t>progress report</t>
  </si>
  <si>
    <t>M &amp; E tools used (BTT, CKAN and other options by scientists)</t>
  </si>
  <si>
    <t xml:space="preserve">Exposure reports for the KK team on M &amp; E tools. </t>
  </si>
  <si>
    <t>Data assembled on various SI scaling events</t>
  </si>
  <si>
    <t>Productivity (crop production)</t>
  </si>
  <si>
    <t>Productivity (Animal yield)</t>
  </si>
  <si>
    <t>Productivity (crop, fodder, wood and variability over time)</t>
  </si>
  <si>
    <t>Crop productivity (crop production), Economic (input use intensity)</t>
  </si>
  <si>
    <t>Crop productivity (crop production, variability of production) Economic (input use efficiency), Environment (Soil attributes)</t>
  </si>
  <si>
    <t>Crop productivity (crop production), Economic (input use efficiency), Environment (Soil attributes)</t>
  </si>
  <si>
    <t>Human (Capacity to experiment), Social (social capital)</t>
  </si>
  <si>
    <t>Human (Capacity to experiment),Economic (Input use intensity), Social (social capital)</t>
  </si>
  <si>
    <t>Productivity (crop production), Human (Capacity to experiment), Economic (Input use intensity), Social (social capital)</t>
  </si>
  <si>
    <t>Productivity (crop production), Economic (Input use efficiency, market participation), Social (social capital)</t>
  </si>
  <si>
    <t>Economic (market participation, Input use efficiency, input use intensity),  Social (social capital)</t>
  </si>
  <si>
    <t>Productivity (crop production), Economic (Input use efficiency, profitability, market participation), Social (labour, social capital)</t>
  </si>
  <si>
    <t>Economic (profitability)</t>
  </si>
  <si>
    <t xml:space="preserve">Economic (market participation, income diversification). </t>
  </si>
  <si>
    <t xml:space="preserve">Human (capacity to experiment) </t>
  </si>
  <si>
    <t>4.5.2 (2)</t>
  </si>
  <si>
    <t>4.5.2 (5)</t>
  </si>
  <si>
    <t xml:space="preserve">4.5.2 (12), 4.5.2 (27), </t>
  </si>
  <si>
    <t>4.5.2 (2), 4.5.2 (5)</t>
  </si>
  <si>
    <t>4.5.2 (7), 4.5.2 (5)</t>
  </si>
  <si>
    <t>4.5.2 (2), 4.5.2 (39)</t>
  </si>
  <si>
    <t>4.5.2 (42), 4.5.2 (28)</t>
  </si>
  <si>
    <t>4.5.2 (2), 4.5.2 (5), 4.5.2 (7)</t>
  </si>
  <si>
    <t xml:space="preserve">4.5.2 (42), 4.5.2 (28) </t>
  </si>
  <si>
    <t xml:space="preserve">4.5.2 (27), 4.5.2 (39) </t>
  </si>
  <si>
    <t xml:space="preserve">4.5.2 (42), 4.5.2 (28), 4.5.2 (27) </t>
  </si>
  <si>
    <t>4.5.2 (42), 4.5.2 (28), 4.5.2 (27)</t>
  </si>
  <si>
    <t>3 ha</t>
  </si>
  <si>
    <t>2 study 10-15 enterprises</t>
  </si>
  <si>
    <t xml:space="preserve">Sub - activity 1.1: Deploy new varieties for diverse crop-livestock systems. </t>
  </si>
  <si>
    <t>Sub-activity 1.3: Deploy integrated fodder and livestock production</t>
  </si>
  <si>
    <t>Sub-activity 1.2: Deploy integrated community breeding and management system for poultry (nutrient recycling and use of crop residues).</t>
  </si>
  <si>
    <t>Progress reports, activity reports of the partners, research publication</t>
  </si>
  <si>
    <t>Sub-activity 2.2 Assess environments for target population of legumes and cereals</t>
  </si>
  <si>
    <t>Sub-activity 1.1: Scaling up of soil and water management at landscape level</t>
  </si>
  <si>
    <t>Sub-activity 1.1: Determine link between post harvest technologies, food safety, nutrition and health</t>
  </si>
  <si>
    <t>Sub-activity 1.1: Promote post harvest technologies of nutrient dense legume and cereals and safe diversified nutritious food</t>
  </si>
  <si>
    <t>Sub-activity 2.2: Conduct value chain analysis of seed/seedling systems</t>
  </si>
  <si>
    <t>Sub-activity 2.3: Conduct value chain analysis for Food safety, post harvest technologies and nutrition</t>
  </si>
  <si>
    <t xml:space="preserve">Sub - activity 1.1: Conduct gender analysis of selected ISFM &amp; crop system. </t>
  </si>
  <si>
    <t xml:space="preserve">Sub-activity 1.2: Conduct analysis on Influence of socio dynamics in poultry breeding. </t>
  </si>
  <si>
    <t>Sub-activity 1.3: Conduct cost benefit analysis for selected SI technologies</t>
  </si>
  <si>
    <t>Sub-activity 2.1: Strengthen IP for Kongwa and Kiteto</t>
  </si>
  <si>
    <t>Human (capacity to experiment) Social (gender equity)</t>
  </si>
  <si>
    <t xml:space="preserve"> Social (gender equity)</t>
  </si>
  <si>
    <t>Human (capacity to experiment), Social (gender equity)</t>
  </si>
  <si>
    <t>Draft paper on targeting technologies</t>
  </si>
  <si>
    <t>Report</t>
  </si>
  <si>
    <t>Report, Success stories</t>
  </si>
  <si>
    <t>Draft paper for publication</t>
  </si>
  <si>
    <t>Sub Total-Activity 1</t>
  </si>
  <si>
    <t>Sub Total-Activity 2</t>
  </si>
  <si>
    <t>Sub Total</t>
  </si>
  <si>
    <t>Centre Operational Costs</t>
  </si>
  <si>
    <t>Indirect/Overhead Costs(16.7%)</t>
  </si>
  <si>
    <t>Passthrough Costs on Subgrants(5%)</t>
  </si>
  <si>
    <t>Grand Total</t>
  </si>
  <si>
    <t>Sub-activity 1.2: Pilot new storage technologies to reduce the pest attacks during storage.</t>
  </si>
  <si>
    <t>Draft manuscript on evaluation of fertilizer microdosing by farmers (Year 2)</t>
  </si>
  <si>
    <t>Draft paper on legume-crops integrations (year 2)</t>
  </si>
  <si>
    <t>C7, E12</t>
  </si>
  <si>
    <t>Sub-activity 1.3: Promoting post harvest storage and processing</t>
  </si>
  <si>
    <t xml:space="preserve">10 varieties deployed (two each of groundnut, pigeonpea, sorghum, pearl millet and maize) </t>
  </si>
  <si>
    <t>At least two improved chicken breeds generated at 6 sites and 1 community action group mobilized in each district for poultry production.</t>
  </si>
  <si>
    <t xml:space="preserve">At least one seed bank and satellite nursery in each village (7 villages) established. </t>
  </si>
  <si>
    <t>A report on appropriate environments for matching  varieties to agro-ecologies made available.</t>
  </si>
  <si>
    <t xml:space="preserve">An initial report on input data required for the models generated. </t>
  </si>
  <si>
    <t>At least 600 demos on crops yields and economic benefits of using fertilizer microdose-legume combinations by farmers</t>
  </si>
  <si>
    <t>Sub-activity 1.1: Targeting technologies to typologies for scaling</t>
  </si>
  <si>
    <t xml:space="preserve">A study to refine typologies for Kongwa and Kiteto cropping and farming systems conducted </t>
  </si>
  <si>
    <t xml:space="preserve">One study on trade-off analysis of selected SI technologies conducted and drafted into a paper. </t>
  </si>
  <si>
    <t>50 farmer and partner managed demonstrations established at 20 sites in Mlali in Kongwa and Njoro in Kiteto.</t>
  </si>
  <si>
    <t>2  VCA studies  for one cereal and one legume commodity chain conducted.</t>
  </si>
  <si>
    <t xml:space="preserve">A value chain analysis for local poultry and one small ruminant conducted. </t>
  </si>
  <si>
    <t xml:space="preserve">One ICT option  for linking farmers to markets tested </t>
  </si>
  <si>
    <t xml:space="preserve">Project progress report </t>
  </si>
  <si>
    <t xml:space="preserve"> Refine typologies for KK  used test scaling designs of 3 SI Innovations in both districts involving about 500 farmers  </t>
  </si>
  <si>
    <t>A study on gender analysis for ISFM and crop system conducted.</t>
  </si>
  <si>
    <t>Stakeholder profile for Kongwa and Kiteto  to inform scaling and R &amp; D refined</t>
  </si>
  <si>
    <t>Cost benefit analysis for two  SI technologies conducted.</t>
  </si>
  <si>
    <t>Progress reports and activity reports of the partners</t>
  </si>
  <si>
    <t>Productivity (crop production) and Economic (Input use efficiency, profitability)</t>
  </si>
  <si>
    <t xml:space="preserve">Technology protocol; success stories </t>
  </si>
  <si>
    <t>Kilosa</t>
  </si>
  <si>
    <t xml:space="preserve">Sub-activity 1.3: Organize mobilization meetings and conduct training on GAP to support scaling operations in Kilosa.
</t>
  </si>
  <si>
    <t>150 copies of flyers</t>
  </si>
  <si>
    <t>At least 7 training sessions on use of labour saving equipment conducted one for each village at selected farmer learning centers.</t>
  </si>
  <si>
    <t>O1 Nov 2016</t>
  </si>
  <si>
    <t>Kongwa, Kilosa and Kiteto</t>
  </si>
  <si>
    <t>2000 people per district (3 district)</t>
  </si>
  <si>
    <t>At least  2000 farmers per district participating in demos trained on good agronomy practices and Integrated crop management .</t>
  </si>
  <si>
    <t xml:space="preserve">Sub-activity 1.4: Promote and scale fertilizer microdosing and improved maize variety technologies in Kilosa.
</t>
  </si>
  <si>
    <t>Research report</t>
  </si>
  <si>
    <t>Research reports; training reports</t>
  </si>
  <si>
    <t>Research reports</t>
  </si>
  <si>
    <t>Training reports</t>
  </si>
  <si>
    <t>Research reports, activity reports of the partners</t>
  </si>
  <si>
    <t>Success stories</t>
  </si>
  <si>
    <t>Research reports, 10000 seedlings planted</t>
  </si>
  <si>
    <t>An ICT technology protocol; MoUs</t>
  </si>
  <si>
    <t>Defined typology; technology protocols, training protocols</t>
  </si>
  <si>
    <t>progress report; meeting reports</t>
  </si>
  <si>
    <t>progress report, meeting reports</t>
  </si>
  <si>
    <t>Training reports; research reports</t>
  </si>
  <si>
    <t>{Kongwa Kiteto}</t>
  </si>
  <si>
    <t>4.5.2 (2)= 10 ha, 4.5.2 (5) = 10</t>
  </si>
  <si>
    <t>4.5.2 (2)= 60 ha, 4.5.2 (5) = 10</t>
  </si>
  <si>
    <t>4.5.2 (2)= 60 ha</t>
  </si>
  <si>
    <t>1 ha</t>
  </si>
  <si>
    <t>4.5.2 (7) = 120 4.5.2 (5) = 20</t>
  </si>
  <si>
    <t>Poultry feed rations protocols; training manuals for poultry production generated; extension flyers developed and distributed</t>
  </si>
  <si>
    <t>4.5.2 (7) = 4,     4.5.2 (5) = 400</t>
  </si>
  <si>
    <t>At least 30 demos conducted on farm project managed and partner (farmer group and or district extension) managed demonstrations</t>
  </si>
  <si>
    <t>4.5.2 (7) = 200,     4.5.2 (5) = 50</t>
  </si>
  <si>
    <t xml:space="preserve">Report on alternative extension systems for knowledge transfer  </t>
  </si>
  <si>
    <t xml:space="preserve">4.5.2 (7)= 300, 4.5.2 (5) = 50 </t>
  </si>
  <si>
    <t>Report on effectiveness of labour saving technologies and application protocols; training manuals</t>
  </si>
  <si>
    <t>(4.5.2 (42) 4.5.2 (28))</t>
  </si>
  <si>
    <t xml:space="preserve">3 technology protocols for testing and deployment of light farm implements </t>
  </si>
  <si>
    <t>50 groups</t>
  </si>
  <si>
    <t>4.5.2 (39),  4.5.2 (7)</t>
  </si>
  <si>
    <t>4.5.2 (39)= 1, 4.5.2 (7) = 600</t>
  </si>
  <si>
    <t xml:space="preserve">Report on scaling up of water management at land scape level and draft inputs into paper </t>
  </si>
  <si>
    <t xml:space="preserve">Report on scaling up of Good agronomic practices  dissemination based on farmer based knowledge transfer systems and draft inputs into paper </t>
  </si>
  <si>
    <t>One protocol for each technology</t>
  </si>
  <si>
    <t xml:space="preserve">4.5.2 (7)= 18,750, 4.5.2 (27) = 3750 4.5.2 (39)= 3  </t>
  </si>
  <si>
    <t xml:space="preserve">4.5.2 (7), 4.5.2 (39), 4.5.2 (27), </t>
  </si>
  <si>
    <t xml:space="preserve">District agriculture extension workers from Kiteto and Kongwa trained for better targeting of innovations. </t>
  </si>
  <si>
    <t>4.5.2 (7)</t>
  </si>
  <si>
    <t>25 persons</t>
  </si>
  <si>
    <t>4.5.2 (7), 4.5.2 (27), 4.5.2 (39)</t>
  </si>
  <si>
    <t xml:space="preserve">4.5.2 (7)= 5000, 4.5.2 (27) = 10 4.5.2 (39)= 3   </t>
  </si>
  <si>
    <t xml:space="preserve">4.5.2 (2)= 100 ha 4.5.2 (5) = 20   4.5.2 (7)= 3 </t>
  </si>
  <si>
    <t>A study on food safety and health indicators for children from 5 villages of Kongwa and Kiteto.</t>
  </si>
  <si>
    <t>4.5.2 (11)</t>
  </si>
  <si>
    <t>100 mothers and 100 children</t>
  </si>
  <si>
    <t xml:space="preserve">4.5.2 (11), </t>
  </si>
  <si>
    <t xml:space="preserve">4.5.2 (11) = 5.  4.5.2 (42), 4.5.2 (28)= 10  300 farmers </t>
  </si>
  <si>
    <t>4.5.2 (42), 4.5.2 (28)=  40 House holds</t>
  </si>
  <si>
    <t>4.5.2 (11)= 100 mothers and children</t>
  </si>
  <si>
    <t>Progress report and draft paper for publication</t>
  </si>
  <si>
    <t xml:space="preserve"> 4.5.2 (42) </t>
  </si>
  <si>
    <t xml:space="preserve">4.5.2 (42) </t>
  </si>
  <si>
    <t xml:space="preserve">4.5.2 (42) = 2 </t>
  </si>
  <si>
    <t xml:space="preserve">A value chain analysis for seed/seedling systems for legumes, seedlings and cereals conducted. </t>
  </si>
  <si>
    <t xml:space="preserve">4.5.2 (2), 4.5.2 (27), </t>
  </si>
  <si>
    <t>4.5.2 (2) = 60 ha</t>
  </si>
  <si>
    <t>4.5.2 (2) = 20, 4.5.2 (27) = 3</t>
  </si>
  <si>
    <t>One ICT option for guiding farmers to farmer choices for planting tested</t>
  </si>
  <si>
    <t>4.5.2 (27)=1000, 4.5.2 (39)= 1</t>
  </si>
  <si>
    <t xml:space="preserve">4.5.2 (2)=5 ha, 4.5.2 (39)= 13 SI </t>
  </si>
  <si>
    <t>60 persons</t>
  </si>
  <si>
    <t>80 participants</t>
  </si>
  <si>
    <t xml:space="preserve">Data uploaded by respective scientists every six monthly  </t>
  </si>
  <si>
    <t>50 households</t>
  </si>
  <si>
    <t xml:space="preserve">IP meeting reports and resolutions </t>
  </si>
  <si>
    <t xml:space="preserve">Meeting &amp; progress reports and resolutions </t>
  </si>
  <si>
    <t xml:space="preserve">4.5.2 (28), </t>
  </si>
  <si>
    <t>100 participants</t>
  </si>
  <si>
    <t xml:space="preserve">Report on farmers trained </t>
  </si>
  <si>
    <t xml:space="preserve">4.5.2 (7) </t>
  </si>
  <si>
    <t>Sub-activity 2.2: Hold strategic meeting with district council for informed decision and scaling</t>
  </si>
  <si>
    <t>Sub-activity 1.5: Community empowerment on improved maize &amp; legumes varieties, GAP  and soil and water conservation technologies</t>
  </si>
  <si>
    <t xml:space="preserve">A VCA  for food products consumed within the zone of influence including Kongwa and Kiteto districts conducted. </t>
  </si>
  <si>
    <t>200 copies of each flyer</t>
  </si>
  <si>
    <t>4.5.2 (12)= 1, 4.5.2 (27) = 7</t>
  </si>
  <si>
    <t xml:space="preserve">5 private sectors agencies engaged in early seed generation production systems in partnership with ARI-Hombolo </t>
  </si>
  <si>
    <t>At least 600 demos and 2 experiments of fertilizer-legume combinations/Climate smart agriculture  established.</t>
  </si>
  <si>
    <t>One pilot landscape water harvesting initiative conducted per district in partnership with each district council.</t>
  </si>
  <si>
    <t xml:space="preserve">Establish field demonstration to promote new technologies and knowledge dissemination in mission- NAFAKA sites. </t>
  </si>
  <si>
    <t xml:space="preserve"> Farmer led demonstrations  established on water harvesting technologies in Kongwa and Kiteto to increase awareness and promote the technologies.</t>
  </si>
  <si>
    <t xml:space="preserve">At least one landscape level water harvesting study conducted per district (Kongwa and Kiteto). </t>
  </si>
  <si>
    <t>At least two IP meetings held in each district one at community and another at district level.</t>
  </si>
  <si>
    <t xml:space="preserve">At least two  strategic partner meetings (District council and government departments) one each for Kongwa and Kiteto . </t>
  </si>
  <si>
    <t>A study on gender analysis  for poultry enterprise in Kongwa and Kiteto conducted.</t>
  </si>
  <si>
    <t xml:space="preserve">At least 5 training sessions and 10 mobilization meetings conducted in selected villages . </t>
  </si>
  <si>
    <t>Kongwa and Kiteto</t>
  </si>
  <si>
    <t>2 community action research groups mobilized for community based poultry improvement and 1 draft  paper</t>
  </si>
  <si>
    <t>At least 4 technologies that integrate crop and fodder management made available (Intercropping, shelter belt, fodder banks, tree on contours, boundary planting);  produced and distributed tree planting log book to at least 150 farmers</t>
  </si>
  <si>
    <t>7 community seed banks established in each of the target villages of Kongwa and Kiteto. Draft sections for paper on community seed systems</t>
  </si>
  <si>
    <t xml:space="preserve">At least one private agency engaged in seed production one per district. 7 community seed banks established in each of the target villages of Kongwa and Kiteto. </t>
  </si>
  <si>
    <t xml:space="preserve">Sub-activity 1.1: Investigate long term effects of in situ soil water harvesting technologies on soil water storage, runoff, soil loss and crop performance. </t>
  </si>
  <si>
    <t xml:space="preserve">The following data sets generated on               1) Data on the benefits of long term effect of in situ water harvesting technologies .    2) Data on the benefits of soil erosion technologies. </t>
  </si>
  <si>
    <t>Crop productivity (crop production, animal yield, fodder), Economic (profitability), Environment (Nutrients), Human (Nutrition), Social (Labour)</t>
  </si>
  <si>
    <t>Sub-activity 1.2:  Enhance resilience adaptation through cereal/legume cropping systems</t>
  </si>
  <si>
    <t>Crop productivity (crop production), Economic (input use efficiency), Environment (Carbon and nutrient)</t>
  </si>
  <si>
    <t>Sub-activity 2.1: Simulating impact of water conservation techniques for adaptation to weather variability</t>
  </si>
  <si>
    <t>Sub-activity 1.1: Evaluate crop yields and profitability of fertilizer microdose- legume combinations with farmers in high and low potential sites</t>
  </si>
  <si>
    <t>Crop productivity (crop yield, fodder, &amp; wood), Economic (profitability),  Social (Labour)</t>
  </si>
  <si>
    <t>4 training sessions on feeds ratios and one feeding trial on locally made poultry feeds conducted.                                                           200  flyers on Fodder/feeds utilization farmers produced and distributed to farmers engaged  in Kongwa and Kiteto</t>
  </si>
  <si>
    <t xml:space="preserve">Sub-activity 1.2: Scaling up of in situ rainwater harvesting technologies for enhancing crop productivity in drought prone areas of Kiteto and Kongwa. </t>
  </si>
  <si>
    <t xml:space="preserve">Scale-up good agronomic practices generated by Main Africa RISING project to mission- Nafaka sites. </t>
  </si>
  <si>
    <t xml:space="preserve">Sub-activity 1.3: Village agriculture extension workers trained on in situ rainwater harvesting technologies, IPM and Integrated crop management  and good agronomic practices for enhancing crop productivity in drought prone areas of Kiteto and Kongwa. </t>
  </si>
  <si>
    <t>Human (Food utilization, nutrition, Capacity to experiment), Social (gender equity)</t>
  </si>
  <si>
    <t>One study on efficiency of  new storage technologies conducted in  5 villages involving 20 farmers per village) .</t>
  </si>
  <si>
    <t>Post harvest technologies piloted for storage and management of nutrient dense options to inform scaling efforts in Kongwa and Kiteto.</t>
  </si>
  <si>
    <t>At least 20 households in each village (4 villages) two per district, utilizing PHT for management of legumes and other, nutrient dense options as the pilot learning to inform scaling efforts .</t>
  </si>
  <si>
    <t>Report on 2 studies based  enterprises studied</t>
  </si>
  <si>
    <t>Number of scientist utilizing gender decision support tools for R &amp; D.</t>
  </si>
  <si>
    <t>Number of households utilizing gender decision support tools for R &amp; D.</t>
  </si>
  <si>
    <t>Meeting progress  reports involving at least 10 people</t>
  </si>
  <si>
    <t>Data assembled on key SI indicators tested</t>
  </si>
  <si>
    <t>Meeting reports; research reports</t>
  </si>
  <si>
    <t xml:space="preserve">At least two  strategic partner meetings complementary partners in NARS and civil society  one each for Kongwa and Kiteto . </t>
  </si>
  <si>
    <t>Sub-activity 1.4: Establish demonstration plots in Kongwa, Kiteto, Kilosa on improved maize &amp; legume (groundnuts, common beans and soybeans) varieties</t>
  </si>
  <si>
    <t>At least 2000 demos established per district to demonstrate  good agronomy practices  and Integrated crop management .</t>
  </si>
  <si>
    <r>
      <t>Outcome 1:</t>
    </r>
    <r>
      <rPr>
        <sz val="11"/>
        <rFont val="Calibri"/>
        <family val="2"/>
        <scheme val="minor"/>
      </rPr>
      <t xml:space="preserve"> Productivity of crop-livestock systems in selected semi-arid and sub-humid agro-ecologies of ESA enhanced</t>
    </r>
  </si>
  <si>
    <r>
      <t xml:space="preserve">Output 1: </t>
    </r>
    <r>
      <rPr>
        <sz val="11"/>
        <rFont val="Calibri"/>
        <family val="2"/>
        <scheme val="minor"/>
      </rPr>
      <t>Proven integrated crop-livestock technologies for improved productivity diversified diets and income in target agro-ecologies delivered.</t>
    </r>
  </si>
  <si>
    <t>Activity 1: Assess and iteratively improve crop-livestock combinations from phase 1</t>
  </si>
  <si>
    <t>Activity 2: Evaluate and implement pathways that are effective at improving access to seeds and clonal material of modern varieties of legumes, cereals , vegetable and forages</t>
  </si>
  <si>
    <r>
      <t>Output 2:</t>
    </r>
    <r>
      <rPr>
        <sz val="11"/>
        <rFont val="Calibri"/>
        <family val="2"/>
        <scheme val="minor"/>
      </rPr>
      <t xml:space="preserve"> Climate smart crop and crop-livestock technologies in targeted landscapes and semi-arid areas delivered</t>
    </r>
  </si>
  <si>
    <t>Activity 1: Farmer participatory experimentation with crop and soil management and integrated crop-livestock technologies in on-farm situations.</t>
  </si>
  <si>
    <r>
      <t xml:space="preserve">Fodder tree production log book; research publication; Flyers </t>
    </r>
    <r>
      <rPr>
        <sz val="11"/>
        <rFont val="Calibri (Body)"/>
      </rPr>
      <t>on</t>
    </r>
    <r>
      <rPr>
        <sz val="11"/>
        <rFont val="Calibri"/>
        <family val="2"/>
        <scheme val="minor"/>
      </rPr>
      <t xml:space="preserve"> c</t>
    </r>
    <r>
      <rPr>
        <sz val="11"/>
        <rFont val="Calibri (Body)"/>
      </rPr>
      <t>limate smart agriculture distributed</t>
    </r>
  </si>
  <si>
    <t>Activity 2: Use farm trial data to apply crop simulation models and assess performance over space and time, including assessment of climate-smart technologies to establish the potential for adaptation and mitigation.</t>
  </si>
  <si>
    <r>
      <t>Output 3:</t>
    </r>
    <r>
      <rPr>
        <sz val="11"/>
        <rFont val="Calibri"/>
        <family val="2"/>
        <scheme val="minor"/>
      </rPr>
      <t xml:space="preserve"> The awareness and use of locally available organic nutrient resources (manure, crop residues, etc.,) and fertilizer at community level enhanced.</t>
    </r>
  </si>
  <si>
    <r>
      <t>Output 4:</t>
    </r>
    <r>
      <rPr>
        <sz val="11"/>
        <rFont val="Calibri"/>
        <family val="2"/>
        <scheme val="minor"/>
      </rPr>
      <t xml:space="preserve"> The impact of crop residues, forages, and other locally available organic resources on productivity quantified and disseminated.</t>
    </r>
  </si>
  <si>
    <r>
      <t>Output 5:</t>
    </r>
    <r>
      <rPr>
        <sz val="11"/>
        <rFont val="Calibri"/>
        <family val="2"/>
        <scheme val="minor"/>
      </rPr>
      <t xml:space="preserve"> Labor-saving and gender-sensitive technologies in target areas to reduce drudgery while increasing labor efficiency in the production cycle delivered.</t>
    </r>
  </si>
  <si>
    <r>
      <t>Outcome 2:</t>
    </r>
    <r>
      <rPr>
        <sz val="11"/>
        <rFont val="Calibri"/>
        <family val="2"/>
        <scheme val="minor"/>
      </rPr>
      <t xml:space="preserve"> </t>
    </r>
    <r>
      <rPr>
        <i/>
        <sz val="11"/>
        <rFont val="Calibri"/>
        <family val="2"/>
        <scheme val="minor"/>
      </rPr>
      <t>Community adoption of technologies that will lessen hunger and poverty under conditions of climate change</t>
    </r>
  </si>
  <si>
    <r>
      <t xml:space="preserve">Output 1: </t>
    </r>
    <r>
      <rPr>
        <sz val="11"/>
        <rFont val="Calibri"/>
        <family val="2"/>
        <scheme val="minor"/>
      </rPr>
      <t>Opportunities for enhancing water resource management to reduce community vulnerability in various contexts analyzed.</t>
    </r>
  </si>
  <si>
    <t>Activity 1: Characterize current practices in ESA through identifying formal and informal arrangements for access to and use of water and land resources.</t>
  </si>
  <si>
    <t>Human (Capacity to experiment),Economic (Input use intensity), Social (social capital), environment</t>
  </si>
  <si>
    <r>
      <t>Output 2:</t>
    </r>
    <r>
      <rPr>
        <sz val="11"/>
        <rFont val="Calibri"/>
        <family val="2"/>
        <scheme val="minor"/>
      </rPr>
      <t xml:space="preserve"> Demonstration and learning sites on innovative options for land and water management in selected farming systems established.</t>
    </r>
  </si>
  <si>
    <t>Activity 1: Set up demonstration and learning sites in target ESA communities.</t>
  </si>
  <si>
    <r>
      <t>Output 3:</t>
    </r>
    <r>
      <rPr>
        <sz val="11"/>
        <rFont val="Calibri"/>
        <family val="2"/>
        <scheme val="minor"/>
      </rPr>
      <t xml:space="preserve"> Improved and inclusive approaches and methods for delivery at scale of innovative water resources management available for stakeholders.</t>
    </r>
  </si>
  <si>
    <r>
      <t>Outcome 3:</t>
    </r>
    <r>
      <rPr>
        <sz val="11"/>
        <rFont val="Calibri"/>
        <family val="2"/>
        <scheme val="minor"/>
      </rPr>
      <t xml:space="preserve"> </t>
    </r>
    <r>
      <rPr>
        <i/>
        <sz val="11"/>
        <rFont val="Calibri"/>
        <family val="2"/>
        <scheme val="minor"/>
      </rPr>
      <t>Options for equitable food and feed safety, nutritional quality and income security of target smallholder families improved</t>
    </r>
  </si>
  <si>
    <t>Activity 1: Conduct packaging and delivery of postharvest technologies through community and development partnerships with iterative review, refining, and follow-up.</t>
  </si>
  <si>
    <r>
      <t>Output 3:</t>
    </r>
    <r>
      <rPr>
        <sz val="11"/>
        <rFont val="Calibri"/>
        <family val="2"/>
        <scheme val="minor"/>
      </rPr>
      <t xml:space="preserve"> Nutritional quality due to increased accessibility and use of nutrient-dense crops by farmers improved.</t>
    </r>
  </si>
  <si>
    <r>
      <rPr>
        <b/>
        <sz val="11"/>
        <rFont val="Calibri"/>
        <family val="2"/>
        <scheme val="minor"/>
      </rPr>
      <t>Outcome 4:</t>
    </r>
    <r>
      <rPr>
        <sz val="11"/>
        <rFont val="Calibri"/>
        <family val="2"/>
        <scheme val="minor"/>
      </rPr>
      <t xml:space="preserve"> </t>
    </r>
    <r>
      <rPr>
        <i/>
        <sz val="11"/>
        <rFont val="Calibri"/>
        <family val="2"/>
        <scheme val="minor"/>
      </rPr>
      <t>Functionality of markets, institutions, and partnerships associated with SI technologies through providing mechanisms that improve household linkages to markets improved</t>
    </r>
  </si>
  <si>
    <r>
      <t xml:space="preserve">Output 1: </t>
    </r>
    <r>
      <rPr>
        <sz val="11"/>
        <rFont val="Calibri"/>
        <family val="2"/>
        <scheme val="minor"/>
      </rPr>
      <t>Business models for improved markets’ functionality developed.</t>
    </r>
  </si>
  <si>
    <t>Activity 2: Conduct a value chain stakeholder analysis (stakeholder mapping).</t>
  </si>
  <si>
    <r>
      <t>Output 2:</t>
    </r>
    <r>
      <rPr>
        <sz val="11"/>
        <rFont val="Calibri"/>
        <family val="2"/>
        <scheme val="minor"/>
      </rPr>
      <t xml:space="preserve"> Collective action models and alternative approaches linking farmers to markets developed and pilot tested.</t>
    </r>
  </si>
  <si>
    <t>Activity 1: Identify and evaluate existing mechanisms that inform farmers about dynamic market needs.</t>
  </si>
  <si>
    <t>Activity 2: Conduct an analysis of the existing baseline survey data and supplement them with qualitative surveys from target regions.</t>
  </si>
  <si>
    <r>
      <rPr>
        <b/>
        <sz val="11"/>
        <rFont val="Calibri"/>
        <family val="2"/>
        <scheme val="minor"/>
      </rPr>
      <t>Outcome 5:</t>
    </r>
    <r>
      <rPr>
        <sz val="11"/>
        <rFont val="Calibri"/>
        <family val="2"/>
        <scheme val="minor"/>
      </rPr>
      <t xml:space="preserve"> </t>
    </r>
    <r>
      <rPr>
        <i/>
        <sz val="11"/>
        <rFont val="Calibri"/>
        <family val="2"/>
        <scheme val="minor"/>
      </rPr>
      <t>Delivery and uptake of SI innovations through building functional partnerships among research and development institutions enhanced</t>
    </r>
  </si>
  <si>
    <r>
      <t xml:space="preserve">Output 1: </t>
    </r>
    <r>
      <rPr>
        <sz val="11"/>
        <rFont val="Calibri"/>
        <family val="2"/>
        <scheme val="minor"/>
      </rPr>
      <t>Understanding of the social, economic, and institutional constraints to and opportunities for technology adoption from different farm typologies improved.</t>
    </r>
  </si>
  <si>
    <t>Activity 1: Conduct cost-benefit and gender analysis coupled with other socio-economic analyses to identify and quantify adoption constraints and opportunities for different farmer contexts.</t>
  </si>
  <si>
    <r>
      <t>Output 2:</t>
    </r>
    <r>
      <rPr>
        <sz val="11"/>
        <rFont val="Calibri"/>
        <family val="2"/>
        <scheme val="minor"/>
      </rPr>
      <t xml:space="preserve"> Improved mechanisms for effective linkages and strategic partnerships with public, private, and other initiatives for the release, diffusion, and adoption of validated technologies established.</t>
    </r>
  </si>
  <si>
    <t>Activity 1: Map and assess relevant stakeholders to establish dialogue for the exploration of mutual synergies for scaling delivery of validated technologies.</t>
  </si>
  <si>
    <t>Activity 2: Leverage/link and integrate (engagement and outreach) with existent initiatives including Government extension systems to support and encourage the delivery pathways.</t>
  </si>
  <si>
    <r>
      <t>Output 3:</t>
    </r>
    <r>
      <rPr>
        <sz val="11"/>
        <rFont val="Calibri"/>
        <family val="2"/>
        <scheme val="minor"/>
      </rPr>
      <t xml:space="preserve"> Gender-sensitive decision support tools for farmers to assess technology-associated risk and opportunity developed tested and launched.</t>
    </r>
  </si>
  <si>
    <r>
      <t>Output 4:</t>
    </r>
    <r>
      <rPr>
        <sz val="11"/>
        <rFont val="Calibri"/>
        <family val="2"/>
        <scheme val="minor"/>
      </rPr>
      <t xml:space="preserve"> A technology adoption, monitoring, and evaluation framework for use by the project team and scaling partners developed and released.</t>
    </r>
  </si>
  <si>
    <r>
      <t>Output 5:</t>
    </r>
    <r>
      <rPr>
        <sz val="11"/>
        <rFont val="Calibri"/>
        <family val="2"/>
        <scheme val="minor"/>
      </rPr>
      <t xml:space="preserve"> Knowledge sharing centers and learning alliances within existent local and regional institutions including development actors developed.</t>
    </r>
  </si>
  <si>
    <t>2 success stories, 2 technology protocols, one each for legumes and dryland cereals for evaluation developed and 1 draft  paper</t>
  </si>
  <si>
    <r>
      <t>Output 1:</t>
    </r>
    <r>
      <rPr>
        <sz val="11"/>
        <rFont val="Calibri"/>
        <family val="2"/>
        <scheme val="minor"/>
      </rPr>
      <t xml:space="preserve"> Postharvest losses due to adoption of improved technologies reduced.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</si>
</sst>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b/>
      <sz val="11"/>
      <name val="Calibri"/>
      <family val="2"/>
      <scheme val="minor"/>
    </font>
    <font>
      <b/>
      <sz val="14"/>
      <name val="Calibri"/>
      <family val="2"/>
      <scheme val="minor"/>
    </font>
    <font>
      <i/>
      <sz val="11"/>
      <name val="Calibri"/>
      <family val="2"/>
      <scheme val="minor"/>
    </font>
    <font>
      <b/>
      <i/>
      <sz val="11"/>
      <name val="Calibri"/>
      <family val="2"/>
      <scheme val="minor"/>
    </font>
    <font>
      <sz val="11"/>
      <name val="Calibri (Body)"/>
    </font>
  </fonts>
  <fills count="9">
    <fill>
      <patternFill patternType="none"/>
    </fill>
    <fill>
      <patternFill patternType="gray125"/>
    </fill>
    <fill>
      <patternFill patternType="solid">
        <fgColor rgb="FFDAEEF3"/>
        <bgColor indexed="64"/>
      </patternFill>
    </fill>
    <fill>
      <patternFill patternType="solid">
        <fgColor rgb="FFFABF8F"/>
        <bgColor indexed="64"/>
      </patternFill>
    </fill>
    <fill>
      <patternFill patternType="solid">
        <fgColor rgb="FFFFFF00"/>
        <bgColor indexed="64"/>
      </patternFill>
    </fill>
    <fill>
      <patternFill patternType="solid">
        <fgColor rgb="FFC2D69B"/>
        <bgColor indexed="64"/>
      </patternFill>
    </fill>
    <fill>
      <patternFill patternType="solid">
        <fgColor theme="0"/>
        <bgColor indexed="64"/>
      </patternFill>
    </fill>
    <fill>
      <patternFill patternType="solid">
        <fgColor rgb="FF92D050"/>
        <bgColor indexed="64"/>
      </patternFill>
    </fill>
    <fill>
      <patternFill patternType="solid">
        <fgColor rgb="FF00B050"/>
        <bgColor indexed="64"/>
      </patternFill>
    </fill>
  </fills>
  <borders count="12">
    <border>
      <left/>
      <right/>
      <top/>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s>
  <cellStyleXfs count="1">
    <xf numFmtId="0" fontId="0" fillId="0" borderId="0"/>
  </cellStyleXfs>
  <cellXfs count="55">
    <xf numFmtId="0" fontId="0" fillId="0" borderId="0" xfId="0"/>
    <xf numFmtId="0" fontId="0" fillId="6" borderId="0" xfId="0" applyFill="1"/>
    <xf numFmtId="0" fontId="1" fillId="6" borderId="0" xfId="0" applyFont="1" applyFill="1"/>
    <xf numFmtId="0" fontId="1" fillId="0" borderId="0" xfId="0" applyFont="1"/>
    <xf numFmtId="0" fontId="0" fillId="0" borderId="0" xfId="0" applyBorder="1"/>
    <xf numFmtId="0" fontId="0" fillId="6" borderId="0" xfId="0" applyFill="1" applyBorder="1"/>
    <xf numFmtId="0" fontId="1" fillId="6" borderId="0" xfId="0" applyFont="1" applyFill="1" applyBorder="1"/>
    <xf numFmtId="0" fontId="0" fillId="6" borderId="0" xfId="0" applyFont="1" applyFill="1" applyBorder="1"/>
    <xf numFmtId="0" fontId="0" fillId="0" borderId="0" xfId="0" applyFont="1"/>
    <xf numFmtId="15" fontId="3" fillId="5" borderId="9" xfId="0" applyNumberFormat="1" applyFont="1" applyFill="1" applyBorder="1" applyAlignment="1">
      <alignment vertical="top" wrapText="1"/>
    </xf>
    <xf numFmtId="0" fontId="3" fillId="0" borderId="0" xfId="0" applyFont="1"/>
    <xf numFmtId="0" fontId="3" fillId="7" borderId="9" xfId="0" applyFont="1" applyFill="1" applyBorder="1" applyAlignment="1">
      <alignment vertical="top" wrapText="1"/>
    </xf>
    <xf numFmtId="0" fontId="3" fillId="5" borderId="9" xfId="0" applyFont="1" applyFill="1" applyBorder="1" applyAlignment="1">
      <alignment vertical="top" wrapText="1"/>
    </xf>
    <xf numFmtId="0" fontId="3" fillId="4" borderId="9" xfId="0" applyFont="1" applyFill="1" applyBorder="1" applyAlignment="1">
      <alignment vertical="top" wrapText="1"/>
    </xf>
    <xf numFmtId="0" fontId="3" fillId="0" borderId="9" xfId="0" applyFont="1" applyBorder="1" applyAlignment="1">
      <alignment vertical="top" wrapText="1"/>
    </xf>
    <xf numFmtId="0" fontId="4" fillId="7" borderId="9" xfId="0" applyFont="1" applyFill="1" applyBorder="1" applyAlignment="1">
      <alignment vertical="top" wrapText="1"/>
    </xf>
    <xf numFmtId="15" fontId="4" fillId="5" borderId="9" xfId="0" applyNumberFormat="1" applyFont="1" applyFill="1" applyBorder="1" applyAlignment="1">
      <alignment vertical="top" wrapText="1"/>
    </xf>
    <xf numFmtId="0" fontId="4" fillId="5" borderId="9" xfId="0" applyFont="1" applyFill="1" applyBorder="1" applyAlignment="1">
      <alignment vertical="top" wrapText="1"/>
    </xf>
    <xf numFmtId="17" fontId="3" fillId="5" borderId="9" xfId="0" applyNumberFormat="1" applyFont="1" applyFill="1" applyBorder="1" applyAlignment="1">
      <alignment vertical="top" wrapText="1"/>
    </xf>
    <xf numFmtId="0" fontId="3" fillId="8" borderId="9" xfId="0" applyFont="1" applyFill="1" applyBorder="1" applyAlignment="1">
      <alignment vertical="top" wrapText="1"/>
    </xf>
    <xf numFmtId="15" fontId="3" fillId="4" borderId="9" xfId="0" applyNumberFormat="1" applyFont="1" applyFill="1" applyBorder="1" applyAlignment="1">
      <alignment vertical="top" wrapText="1"/>
    </xf>
    <xf numFmtId="0" fontId="3" fillId="5" borderId="9" xfId="0" applyFont="1" applyFill="1" applyBorder="1" applyAlignment="1">
      <alignment horizontal="center" vertical="top" wrapText="1"/>
    </xf>
    <xf numFmtId="0" fontId="4" fillId="6" borderId="9" xfId="0" applyFont="1" applyFill="1" applyBorder="1" applyAlignment="1">
      <alignment vertical="top" wrapText="1"/>
    </xf>
    <xf numFmtId="15" fontId="4" fillId="6" borderId="9" xfId="0" applyNumberFormat="1" applyFont="1" applyFill="1" applyBorder="1" applyAlignment="1">
      <alignment vertical="top" wrapText="1"/>
    </xf>
    <xf numFmtId="0" fontId="4" fillId="0" borderId="9" xfId="0" applyFont="1" applyBorder="1" applyAlignment="1">
      <alignment vertical="top" wrapText="1"/>
    </xf>
    <xf numFmtId="0" fontId="3" fillId="6" borderId="0" xfId="0" applyFont="1" applyFill="1"/>
    <xf numFmtId="0" fontId="7" fillId="0" borderId="2" xfId="0" applyFont="1" applyBorder="1" applyAlignment="1">
      <alignment vertical="top" wrapText="1"/>
    </xf>
    <xf numFmtId="0" fontId="7" fillId="0" borderId="4" xfId="0" applyFont="1" applyBorder="1" applyAlignment="1">
      <alignment vertical="top" wrapText="1"/>
    </xf>
    <xf numFmtId="0" fontId="7" fillId="0" borderId="1" xfId="0" applyFont="1" applyBorder="1" applyAlignment="1">
      <alignment vertical="top" wrapText="1"/>
    </xf>
    <xf numFmtId="0" fontId="7" fillId="0" borderId="1" xfId="0" applyFont="1" applyBorder="1" applyAlignment="1">
      <alignment horizontal="center" vertical="top" wrapText="1"/>
    </xf>
    <xf numFmtId="0" fontId="7" fillId="0" borderId="7" xfId="0" applyFont="1" applyBorder="1" applyAlignment="1">
      <alignment vertical="top" wrapText="1"/>
    </xf>
    <xf numFmtId="0" fontId="7" fillId="0" borderId="9" xfId="0" applyFont="1" applyBorder="1" applyAlignment="1">
      <alignment vertical="top" wrapText="1"/>
    </xf>
    <xf numFmtId="0" fontId="7" fillId="0" borderId="5" xfId="0" applyFont="1" applyBorder="1" applyAlignment="1">
      <alignment vertical="top" wrapText="1"/>
    </xf>
    <xf numFmtId="0" fontId="7" fillId="0" borderId="5" xfId="0" applyFont="1" applyBorder="1" applyAlignment="1">
      <alignment horizontal="center" vertical="top" wrapText="1"/>
    </xf>
    <xf numFmtId="0" fontId="3" fillId="6" borderId="11" xfId="0" applyFont="1" applyFill="1" applyBorder="1" applyAlignment="1">
      <alignment horizontal="left" vertical="top" wrapText="1"/>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2" fillId="6" borderId="2" xfId="0" applyFont="1" applyFill="1" applyBorder="1" applyAlignment="1">
      <alignment horizontal="center" vertical="top" wrapText="1"/>
    </xf>
    <xf numFmtId="0" fontId="2" fillId="6" borderId="3" xfId="0" applyFont="1" applyFill="1" applyBorder="1" applyAlignment="1">
      <alignment horizontal="center" vertical="top" wrapText="1"/>
    </xf>
    <xf numFmtId="0" fontId="5" fillId="6" borderId="6" xfId="0" applyFont="1" applyFill="1" applyBorder="1" applyAlignment="1">
      <alignment horizontal="center" vertical="top" wrapText="1"/>
    </xf>
    <xf numFmtId="0" fontId="5" fillId="6" borderId="0" xfId="0" applyFont="1" applyFill="1" applyBorder="1" applyAlignment="1">
      <alignment horizontal="center" vertical="top" wrapText="1"/>
    </xf>
    <xf numFmtId="0" fontId="5" fillId="6" borderId="7" xfId="0" applyFont="1" applyFill="1" applyBorder="1" applyAlignment="1">
      <alignment horizontal="center" vertical="top" wrapText="1"/>
    </xf>
    <xf numFmtId="0" fontId="5" fillId="6" borderId="8"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6" fillId="2" borderId="7" xfId="0" applyFont="1" applyFill="1" applyBorder="1" applyAlignment="1">
      <alignment horizontal="center" vertical="top" wrapText="1"/>
    </xf>
    <xf numFmtId="0" fontId="6" fillId="2" borderId="8" xfId="0" applyFont="1" applyFill="1" applyBorder="1" applyAlignment="1">
      <alignment horizontal="center" vertical="top" wrapText="1"/>
    </xf>
    <xf numFmtId="0" fontId="4" fillId="3" borderId="10" xfId="0" applyFont="1" applyFill="1" applyBorder="1" applyAlignment="1">
      <alignment horizontal="left" vertical="top" wrapText="1"/>
    </xf>
    <xf numFmtId="0" fontId="4" fillId="3" borderId="11" xfId="0" applyFont="1" applyFill="1" applyBorder="1" applyAlignment="1">
      <alignment horizontal="left" vertical="top" wrapText="1"/>
    </xf>
    <xf numFmtId="0" fontId="7" fillId="3" borderId="10" xfId="0" applyFont="1" applyFill="1" applyBorder="1" applyAlignment="1">
      <alignment horizontal="left" vertical="top" wrapText="1"/>
    </xf>
    <xf numFmtId="0" fontId="7" fillId="3" borderId="11" xfId="0" applyFont="1" applyFill="1" applyBorder="1" applyAlignment="1">
      <alignment horizontal="left" vertical="top" wrapText="1"/>
    </xf>
    <xf numFmtId="0" fontId="4" fillId="4" borderId="10" xfId="0" applyFont="1" applyFill="1" applyBorder="1" applyAlignment="1">
      <alignment vertical="top" wrapText="1"/>
    </xf>
    <xf numFmtId="0" fontId="4" fillId="4" borderId="11" xfId="0" applyFont="1" applyFill="1" applyBorder="1" applyAlignment="1">
      <alignment vertical="top" wrapText="1"/>
    </xf>
  </cellXfs>
  <cellStyles count="1">
    <cellStyle name="Normal" xfId="0" builtinId="0"/>
  </cellStyles>
  <dxfs count="0"/>
  <tableStyles count="0" defaultTableStyle="TableStyleMedium2" defaultPivotStyle="PivotStyleLight16"/>
  <colors>
    <mruColors>
      <color rgb="FF0432FF"/>
      <color rgb="FF3FC4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9"/>
  <sheetViews>
    <sheetView tabSelected="1" zoomScale="60" zoomScaleNormal="60" zoomScalePageLayoutView="90" workbookViewId="0">
      <selection activeCell="Q155" sqref="Q155"/>
    </sheetView>
  </sheetViews>
  <sheetFormatPr baseColWidth="10" defaultColWidth="8.83203125" defaultRowHeight="15"/>
  <cols>
    <col min="1" max="1" width="57.6640625" customWidth="1"/>
    <col min="2" max="2" width="11" customWidth="1"/>
    <col min="3" max="3" width="10.1640625" customWidth="1"/>
    <col min="4" max="4" width="18.5" customWidth="1"/>
    <col min="5" max="5" width="34.5" customWidth="1"/>
    <col min="6" max="6" width="58" customWidth="1"/>
    <col min="7" max="7" width="30.1640625" customWidth="1"/>
    <col min="8" max="8" width="17.5" customWidth="1"/>
    <col min="9" max="9" width="15.33203125" customWidth="1"/>
    <col min="10" max="10" width="23.1640625" customWidth="1"/>
    <col min="11" max="11" width="15.83203125" customWidth="1"/>
    <col min="12" max="12" width="12.1640625" customWidth="1"/>
  </cols>
  <sheetData>
    <row r="1" spans="1:13" ht="18.75" customHeight="1">
      <c r="A1" s="39" t="s">
        <v>0</v>
      </c>
      <c r="B1" s="40"/>
      <c r="C1" s="40"/>
      <c r="D1" s="40"/>
      <c r="E1" s="40"/>
      <c r="F1" s="40"/>
      <c r="G1" s="40"/>
      <c r="H1" s="40"/>
      <c r="I1" s="40"/>
      <c r="J1" s="40"/>
      <c r="K1" s="40"/>
      <c r="L1" s="40"/>
      <c r="M1" s="4"/>
    </row>
    <row r="2" spans="1:13" ht="18.75" customHeight="1">
      <c r="A2" s="41" t="s">
        <v>1</v>
      </c>
      <c r="B2" s="42"/>
      <c r="C2" s="42"/>
      <c r="D2" s="42"/>
      <c r="E2" s="42"/>
      <c r="F2" s="42"/>
      <c r="G2" s="42"/>
      <c r="H2" s="42"/>
      <c r="I2" s="42"/>
      <c r="J2" s="42"/>
      <c r="K2" s="42"/>
      <c r="L2" s="42"/>
      <c r="M2" s="5"/>
    </row>
    <row r="3" spans="1:13" ht="19.5" customHeight="1" thickBot="1">
      <c r="A3" s="43" t="s">
        <v>185</v>
      </c>
      <c r="B3" s="44"/>
      <c r="C3" s="44"/>
      <c r="D3" s="44"/>
      <c r="E3" s="44"/>
      <c r="F3" s="44"/>
      <c r="G3" s="44"/>
      <c r="H3" s="44"/>
      <c r="I3" s="44"/>
      <c r="J3" s="44"/>
      <c r="K3" s="44"/>
      <c r="L3" s="44"/>
      <c r="M3" s="5"/>
    </row>
    <row r="4" spans="1:13" ht="15" customHeight="1">
      <c r="A4" s="45" t="s">
        <v>2</v>
      </c>
      <c r="B4" s="46"/>
      <c r="C4" s="46"/>
      <c r="D4" s="46"/>
      <c r="E4" s="46"/>
      <c r="F4" s="46"/>
      <c r="G4" s="46"/>
      <c r="H4" s="46"/>
      <c r="I4" s="46"/>
      <c r="J4" s="46"/>
      <c r="K4" s="46"/>
      <c r="L4" s="46"/>
      <c r="M4" s="5"/>
    </row>
    <row r="5" spans="1:13" ht="20.25" customHeight="1" thickBot="1">
      <c r="A5" s="47" t="s">
        <v>3</v>
      </c>
      <c r="B5" s="48"/>
      <c r="C5" s="48"/>
      <c r="D5" s="48"/>
      <c r="E5" s="48"/>
      <c r="F5" s="48"/>
      <c r="G5" s="48"/>
      <c r="H5" s="48"/>
      <c r="I5" s="48"/>
      <c r="J5" s="48"/>
      <c r="K5" s="48"/>
      <c r="L5" s="48"/>
      <c r="M5" s="5"/>
    </row>
    <row r="6" spans="1:13" ht="15.75" customHeight="1">
      <c r="A6" s="27"/>
      <c r="B6" s="28" t="s">
        <v>4</v>
      </c>
      <c r="C6" s="28" t="s">
        <v>5</v>
      </c>
      <c r="D6" s="29" t="s">
        <v>25</v>
      </c>
      <c r="E6" s="28" t="s">
        <v>6</v>
      </c>
      <c r="F6" s="29" t="s">
        <v>26</v>
      </c>
      <c r="G6" s="28" t="s">
        <v>7</v>
      </c>
      <c r="H6" s="28" t="s">
        <v>8</v>
      </c>
      <c r="I6" s="29" t="s">
        <v>9</v>
      </c>
      <c r="J6" s="29" t="s">
        <v>17</v>
      </c>
      <c r="K6" s="29" t="s">
        <v>18</v>
      </c>
      <c r="L6" s="26" t="s">
        <v>19</v>
      </c>
      <c r="M6" s="5"/>
    </row>
    <row r="7" spans="1:13" ht="73.5" customHeight="1" thickBot="1">
      <c r="A7" s="31"/>
      <c r="B7" s="32"/>
      <c r="C7" s="32"/>
      <c r="D7" s="33"/>
      <c r="E7" s="32"/>
      <c r="F7" s="33"/>
      <c r="G7" s="32"/>
      <c r="H7" s="32"/>
      <c r="I7" s="33"/>
      <c r="J7" s="33"/>
      <c r="K7" s="33"/>
      <c r="L7" s="30"/>
      <c r="M7" s="5"/>
    </row>
    <row r="8" spans="1:13" ht="17.25" customHeight="1" thickBot="1">
      <c r="A8" s="49" t="s">
        <v>287</v>
      </c>
      <c r="B8" s="50"/>
      <c r="C8" s="50"/>
      <c r="D8" s="50"/>
      <c r="E8" s="50"/>
      <c r="F8" s="50"/>
      <c r="G8" s="50"/>
      <c r="H8" s="50"/>
      <c r="I8" s="50"/>
      <c r="J8" s="50"/>
      <c r="K8" s="50"/>
      <c r="L8" s="50"/>
      <c r="M8" s="5"/>
    </row>
    <row r="9" spans="1:13" ht="17.25" customHeight="1" thickBot="1">
      <c r="A9" s="35" t="s">
        <v>288</v>
      </c>
      <c r="B9" s="36"/>
      <c r="C9" s="36"/>
      <c r="D9" s="36"/>
      <c r="E9" s="36"/>
      <c r="F9" s="36"/>
      <c r="G9" s="36"/>
      <c r="H9" s="36"/>
      <c r="I9" s="36"/>
      <c r="J9" s="36"/>
      <c r="K9" s="36"/>
      <c r="L9" s="36"/>
      <c r="M9" s="5"/>
    </row>
    <row r="10" spans="1:13" ht="15.75" customHeight="1" thickBot="1">
      <c r="A10" s="37" t="s">
        <v>289</v>
      </c>
      <c r="B10" s="38"/>
      <c r="C10" s="38"/>
      <c r="D10" s="38"/>
      <c r="E10" s="38"/>
      <c r="F10" s="38"/>
      <c r="G10" s="38"/>
      <c r="H10" s="38"/>
      <c r="I10" s="38"/>
      <c r="J10" s="38"/>
      <c r="K10" s="38"/>
      <c r="L10" s="38"/>
      <c r="M10" s="5"/>
    </row>
    <row r="11" spans="1:13" ht="93" customHeight="1" thickBot="1">
      <c r="A11" s="11" t="s">
        <v>110</v>
      </c>
      <c r="B11" s="9">
        <v>42705</v>
      </c>
      <c r="C11" s="9">
        <v>43008</v>
      </c>
      <c r="D11" s="12" t="s">
        <v>55</v>
      </c>
      <c r="E11" s="9" t="s">
        <v>143</v>
      </c>
      <c r="F11" s="12" t="s">
        <v>70</v>
      </c>
      <c r="G11" s="12" t="s">
        <v>81</v>
      </c>
      <c r="H11" s="12" t="s">
        <v>96</v>
      </c>
      <c r="I11" s="12">
        <v>10</v>
      </c>
      <c r="J11" s="13" t="s">
        <v>323</v>
      </c>
      <c r="K11" s="12"/>
      <c r="L11" s="12" t="s">
        <v>257</v>
      </c>
      <c r="M11" s="5"/>
    </row>
    <row r="12" spans="1:13" ht="91.25" customHeight="1" thickBot="1">
      <c r="A12" s="11" t="s">
        <v>112</v>
      </c>
      <c r="B12" s="9">
        <f>$B$11</f>
        <v>42705</v>
      </c>
      <c r="C12" s="9">
        <v>43008</v>
      </c>
      <c r="D12" s="12" t="s">
        <v>48</v>
      </c>
      <c r="E12" s="9" t="s">
        <v>144</v>
      </c>
      <c r="F12" s="12" t="s">
        <v>71</v>
      </c>
      <c r="G12" s="12" t="s">
        <v>82</v>
      </c>
      <c r="H12" s="12" t="s">
        <v>97</v>
      </c>
      <c r="I12" s="12">
        <v>2</v>
      </c>
      <c r="J12" s="13" t="s">
        <v>258</v>
      </c>
      <c r="K12" s="12"/>
      <c r="L12" s="12" t="s">
        <v>257</v>
      </c>
      <c r="M12" s="5"/>
    </row>
    <row r="13" spans="1:13" ht="91" thickBot="1">
      <c r="A13" s="11" t="s">
        <v>111</v>
      </c>
      <c r="B13" s="9">
        <f>$B$11</f>
        <v>42705</v>
      </c>
      <c r="C13" s="9">
        <v>43008</v>
      </c>
      <c r="D13" s="12" t="s">
        <v>48</v>
      </c>
      <c r="E13" s="9" t="s">
        <v>259</v>
      </c>
      <c r="F13" s="12" t="s">
        <v>73</v>
      </c>
      <c r="G13" s="12" t="s">
        <v>83</v>
      </c>
      <c r="H13" s="12" t="s">
        <v>96</v>
      </c>
      <c r="I13" s="12">
        <v>4</v>
      </c>
      <c r="J13" s="12" t="s">
        <v>140</v>
      </c>
      <c r="K13" s="12">
        <v>1</v>
      </c>
      <c r="L13" s="12" t="s">
        <v>257</v>
      </c>
      <c r="M13" s="5"/>
    </row>
    <row r="14" spans="1:13" s="3" customFormat="1" ht="16" thickBot="1">
      <c r="A14" s="15" t="s">
        <v>131</v>
      </c>
      <c r="B14" s="16"/>
      <c r="C14" s="16"/>
      <c r="D14" s="17"/>
      <c r="E14" s="17"/>
      <c r="F14" s="17"/>
      <c r="G14" s="17"/>
      <c r="H14" s="17"/>
      <c r="I14" s="17"/>
      <c r="J14" s="17"/>
      <c r="K14" s="17"/>
      <c r="L14" s="17"/>
      <c r="M14" s="6"/>
    </row>
    <row r="15" spans="1:13" ht="16.5" customHeight="1" thickBot="1">
      <c r="A15" s="37" t="s">
        <v>290</v>
      </c>
      <c r="B15" s="38"/>
      <c r="C15" s="38"/>
      <c r="D15" s="38"/>
      <c r="E15" s="38"/>
      <c r="F15" s="38"/>
      <c r="G15" s="38"/>
      <c r="H15" s="38"/>
      <c r="I15" s="38"/>
      <c r="J15" s="38"/>
      <c r="K15" s="38"/>
      <c r="L15" s="38"/>
      <c r="M15" s="5"/>
    </row>
    <row r="16" spans="1:13" ht="91" thickBot="1">
      <c r="A16" s="11" t="s">
        <v>27</v>
      </c>
      <c r="B16" s="9">
        <f t="shared" ref="B16:B17" si="0">$B$11</f>
        <v>42705</v>
      </c>
      <c r="C16" s="9">
        <v>43008</v>
      </c>
      <c r="D16" s="12" t="s">
        <v>55</v>
      </c>
      <c r="E16" s="9" t="s">
        <v>145</v>
      </c>
      <c r="F16" s="12" t="s">
        <v>74</v>
      </c>
      <c r="G16" s="12" t="s">
        <v>84</v>
      </c>
      <c r="H16" s="13" t="s">
        <v>98</v>
      </c>
      <c r="I16" s="13" t="s">
        <v>246</v>
      </c>
      <c r="J16" s="13" t="s">
        <v>260</v>
      </c>
      <c r="K16" s="12"/>
      <c r="L16" s="12" t="s">
        <v>257</v>
      </c>
      <c r="M16" s="5"/>
    </row>
    <row r="17" spans="1:13" ht="106" thickBot="1">
      <c r="A17" s="11" t="s">
        <v>28</v>
      </c>
      <c r="B17" s="9">
        <f t="shared" si="0"/>
        <v>42705</v>
      </c>
      <c r="C17" s="9">
        <v>43008</v>
      </c>
      <c r="D17" s="12" t="s">
        <v>55</v>
      </c>
      <c r="E17" s="9" t="s">
        <v>247</v>
      </c>
      <c r="F17" s="12" t="s">
        <v>74</v>
      </c>
      <c r="G17" s="12" t="s">
        <v>84</v>
      </c>
      <c r="H17" s="13" t="s">
        <v>98</v>
      </c>
      <c r="I17" s="13" t="s">
        <v>246</v>
      </c>
      <c r="J17" s="13" t="s">
        <v>261</v>
      </c>
      <c r="K17" s="12"/>
      <c r="L17" s="12" t="s">
        <v>257</v>
      </c>
      <c r="M17" s="5"/>
    </row>
    <row r="18" spans="1:13" s="3" customFormat="1" ht="16" thickBot="1">
      <c r="A18" s="15" t="s">
        <v>132</v>
      </c>
      <c r="B18" s="16"/>
      <c r="C18" s="16"/>
      <c r="D18" s="17"/>
      <c r="E18" s="17"/>
      <c r="F18" s="17"/>
      <c r="G18" s="17"/>
      <c r="H18" s="17"/>
      <c r="I18" s="17"/>
      <c r="J18" s="17"/>
      <c r="K18" s="17"/>
      <c r="L18" s="17"/>
      <c r="M18" s="6"/>
    </row>
    <row r="19" spans="1:13" ht="18" customHeight="1" thickBot="1">
      <c r="A19" s="35" t="s">
        <v>291</v>
      </c>
      <c r="B19" s="36"/>
      <c r="C19" s="36"/>
      <c r="D19" s="36"/>
      <c r="E19" s="36"/>
      <c r="F19" s="36"/>
      <c r="G19" s="36"/>
      <c r="H19" s="36"/>
      <c r="I19" s="36"/>
      <c r="J19" s="36"/>
      <c r="K19" s="36"/>
      <c r="L19" s="36"/>
      <c r="M19" s="5"/>
    </row>
    <row r="20" spans="1:13" ht="17.25" customHeight="1" thickBot="1">
      <c r="A20" s="37" t="s">
        <v>292</v>
      </c>
      <c r="B20" s="38"/>
      <c r="C20" s="38"/>
      <c r="D20" s="38"/>
      <c r="E20" s="38"/>
      <c r="F20" s="38"/>
      <c r="G20" s="38"/>
      <c r="H20" s="38"/>
      <c r="I20" s="38"/>
      <c r="J20" s="38"/>
      <c r="K20" s="38"/>
      <c r="L20" s="38"/>
      <c r="M20" s="5"/>
    </row>
    <row r="21" spans="1:13" ht="84" customHeight="1" thickBot="1">
      <c r="A21" s="11" t="s">
        <v>262</v>
      </c>
      <c r="B21" s="9">
        <f t="shared" ref="B21:B22" si="1">$B$11</f>
        <v>42705</v>
      </c>
      <c r="C21" s="18">
        <v>42979</v>
      </c>
      <c r="D21" s="12" t="s">
        <v>48</v>
      </c>
      <c r="E21" s="9" t="s">
        <v>263</v>
      </c>
      <c r="F21" s="12" t="s">
        <v>74</v>
      </c>
      <c r="G21" s="12" t="s">
        <v>264</v>
      </c>
      <c r="H21" s="13" t="s">
        <v>99</v>
      </c>
      <c r="I21" s="13" t="s">
        <v>186</v>
      </c>
      <c r="J21" s="12" t="s">
        <v>130</v>
      </c>
      <c r="K21" s="12">
        <v>1</v>
      </c>
      <c r="L21" s="12" t="s">
        <v>257</v>
      </c>
      <c r="M21" s="5"/>
    </row>
    <row r="22" spans="1:13" ht="78" customHeight="1" thickBot="1">
      <c r="A22" s="11" t="s">
        <v>265</v>
      </c>
      <c r="B22" s="9">
        <f t="shared" si="1"/>
        <v>42705</v>
      </c>
      <c r="C22" s="18">
        <v>42979</v>
      </c>
      <c r="D22" s="12" t="s">
        <v>58</v>
      </c>
      <c r="E22" s="9" t="s">
        <v>248</v>
      </c>
      <c r="F22" s="12" t="s">
        <v>74</v>
      </c>
      <c r="G22" s="12" t="s">
        <v>266</v>
      </c>
      <c r="H22" s="13" t="s">
        <v>99</v>
      </c>
      <c r="I22" s="13" t="s">
        <v>187</v>
      </c>
      <c r="J22" s="12" t="s">
        <v>293</v>
      </c>
      <c r="K22" s="13" t="s">
        <v>166</v>
      </c>
      <c r="L22" s="12" t="s">
        <v>257</v>
      </c>
      <c r="M22" s="5"/>
    </row>
    <row r="23" spans="1:13" s="3" customFormat="1" ht="16" thickBot="1">
      <c r="A23" s="15" t="s">
        <v>133</v>
      </c>
      <c r="B23" s="16"/>
      <c r="C23" s="16"/>
      <c r="D23" s="17"/>
      <c r="E23" s="17"/>
      <c r="F23" s="17"/>
      <c r="G23" s="17"/>
      <c r="H23" s="17"/>
      <c r="I23" s="17"/>
      <c r="J23" s="17"/>
      <c r="K23" s="17"/>
      <c r="L23" s="17"/>
      <c r="M23" s="6"/>
    </row>
    <row r="24" spans="1:13" ht="16.5" customHeight="1" thickBot="1">
      <c r="A24" s="37" t="s">
        <v>294</v>
      </c>
      <c r="B24" s="38"/>
      <c r="C24" s="38"/>
      <c r="D24" s="38"/>
      <c r="E24" s="38"/>
      <c r="F24" s="38"/>
      <c r="G24" s="38"/>
      <c r="H24" s="38"/>
      <c r="I24" s="38"/>
      <c r="J24" s="38"/>
      <c r="K24" s="38"/>
      <c r="L24" s="38"/>
      <c r="M24" s="5"/>
    </row>
    <row r="25" spans="1:13" ht="61" thickBot="1">
      <c r="A25" s="11" t="s">
        <v>267</v>
      </c>
      <c r="B25" s="9">
        <f t="shared" ref="B25:B26" si="2">$B$11</f>
        <v>42705</v>
      </c>
      <c r="C25" s="18">
        <v>42979</v>
      </c>
      <c r="D25" s="12" t="s">
        <v>59</v>
      </c>
      <c r="E25" s="9" t="s">
        <v>147</v>
      </c>
      <c r="F25" s="12" t="s">
        <v>113</v>
      </c>
      <c r="G25" s="12" t="s">
        <v>85</v>
      </c>
      <c r="H25" s="12" t="s">
        <v>96</v>
      </c>
      <c r="I25" s="12" t="s">
        <v>189</v>
      </c>
      <c r="J25" s="12" t="s">
        <v>130</v>
      </c>
      <c r="K25" s="12">
        <v>1</v>
      </c>
      <c r="L25" s="12" t="s">
        <v>257</v>
      </c>
      <c r="M25" s="5"/>
    </row>
    <row r="26" spans="1:13" ht="46" thickBot="1">
      <c r="A26" s="11" t="s">
        <v>114</v>
      </c>
      <c r="B26" s="9">
        <f t="shared" si="2"/>
        <v>42705</v>
      </c>
      <c r="C26" s="18">
        <v>42979</v>
      </c>
      <c r="D26" s="12" t="s">
        <v>60</v>
      </c>
      <c r="E26" s="9" t="s">
        <v>146</v>
      </c>
      <c r="F26" s="12" t="s">
        <v>74</v>
      </c>
      <c r="G26" s="12" t="s">
        <v>86</v>
      </c>
      <c r="H26" s="12" t="s">
        <v>96</v>
      </c>
      <c r="I26" s="12" t="s">
        <v>108</v>
      </c>
      <c r="J26" s="12" t="s">
        <v>130</v>
      </c>
      <c r="K26" s="12"/>
      <c r="L26" s="12" t="s">
        <v>257</v>
      </c>
      <c r="M26" s="5"/>
    </row>
    <row r="27" spans="1:13" s="3" customFormat="1" ht="16" thickBot="1">
      <c r="A27" s="15" t="s">
        <v>133</v>
      </c>
      <c r="B27" s="16"/>
      <c r="C27" s="16"/>
      <c r="D27" s="17"/>
      <c r="E27" s="17"/>
      <c r="F27" s="17"/>
      <c r="G27" s="17"/>
      <c r="H27" s="17"/>
      <c r="I27" s="17"/>
      <c r="J27" s="17"/>
      <c r="K27" s="17"/>
      <c r="L27" s="17"/>
      <c r="M27" s="6"/>
    </row>
    <row r="28" spans="1:13" ht="17.25" customHeight="1" thickBot="1">
      <c r="A28" s="35" t="s">
        <v>295</v>
      </c>
      <c r="B28" s="36"/>
      <c r="C28" s="36"/>
      <c r="D28" s="36"/>
      <c r="E28" s="36"/>
      <c r="F28" s="36"/>
      <c r="G28" s="36"/>
      <c r="H28" s="36"/>
      <c r="I28" s="36"/>
      <c r="J28" s="36"/>
      <c r="K28" s="36"/>
      <c r="L28" s="36"/>
      <c r="M28" s="5"/>
    </row>
    <row r="29" spans="1:13" ht="17.25" customHeight="1" thickBot="1">
      <c r="A29" s="37" t="s">
        <v>10</v>
      </c>
      <c r="B29" s="38"/>
      <c r="C29" s="38"/>
      <c r="D29" s="38"/>
      <c r="E29" s="38"/>
      <c r="F29" s="38"/>
      <c r="G29" s="38"/>
      <c r="H29" s="38"/>
      <c r="I29" s="38"/>
      <c r="J29" s="38"/>
      <c r="K29" s="38"/>
      <c r="L29" s="38"/>
      <c r="M29" s="5"/>
    </row>
    <row r="30" spans="1:13" ht="61" thickBot="1">
      <c r="A30" s="19" t="s">
        <v>268</v>
      </c>
      <c r="B30" s="9">
        <f t="shared" ref="B30" si="3">$B$11</f>
        <v>42705</v>
      </c>
      <c r="C30" s="18">
        <v>42979</v>
      </c>
      <c r="D30" s="12" t="s">
        <v>141</v>
      </c>
      <c r="E30" s="9" t="s">
        <v>148</v>
      </c>
      <c r="F30" s="9" t="s">
        <v>173</v>
      </c>
      <c r="G30" s="12" t="s">
        <v>269</v>
      </c>
      <c r="H30" s="13" t="s">
        <v>96</v>
      </c>
      <c r="I30" s="13" t="s">
        <v>188</v>
      </c>
      <c r="J30" s="12" t="s">
        <v>139</v>
      </c>
      <c r="K30" s="12">
        <v>1</v>
      </c>
      <c r="L30" s="12"/>
      <c r="M30" s="5"/>
    </row>
    <row r="31" spans="1:13" s="3" customFormat="1" ht="16" thickBot="1">
      <c r="A31" s="15" t="s">
        <v>133</v>
      </c>
      <c r="B31" s="16"/>
      <c r="C31" s="16"/>
      <c r="D31" s="17"/>
      <c r="E31" s="17"/>
      <c r="F31" s="17"/>
      <c r="G31" s="17"/>
      <c r="H31" s="17"/>
      <c r="I31" s="17"/>
      <c r="J31" s="17"/>
      <c r="K31" s="17"/>
      <c r="L31" s="17"/>
      <c r="M31" s="6"/>
    </row>
    <row r="32" spans="1:13" ht="16.5" customHeight="1" thickBot="1">
      <c r="A32" s="37" t="s">
        <v>11</v>
      </c>
      <c r="B32" s="38"/>
      <c r="C32" s="38"/>
      <c r="D32" s="38"/>
      <c r="E32" s="38"/>
      <c r="F32" s="38"/>
      <c r="G32" s="38"/>
      <c r="H32" s="38"/>
      <c r="I32" s="38"/>
      <c r="J32" s="38"/>
      <c r="K32" s="38"/>
      <c r="L32" s="38"/>
      <c r="M32" s="5"/>
    </row>
    <row r="33" spans="1:13" ht="91" thickBot="1">
      <c r="A33" s="19" t="s">
        <v>31</v>
      </c>
      <c r="B33" s="9">
        <f>$B$11</f>
        <v>42705</v>
      </c>
      <c r="C33" s="9">
        <v>43008</v>
      </c>
      <c r="D33" s="12" t="s">
        <v>61</v>
      </c>
      <c r="E33" s="9" t="s">
        <v>270</v>
      </c>
      <c r="F33" s="9" t="s">
        <v>174</v>
      </c>
      <c r="G33" s="12" t="s">
        <v>83</v>
      </c>
      <c r="H33" s="13" t="s">
        <v>100</v>
      </c>
      <c r="I33" s="13" t="s">
        <v>190</v>
      </c>
      <c r="J33" s="13" t="s">
        <v>191</v>
      </c>
      <c r="K33" s="12" t="s">
        <v>245</v>
      </c>
      <c r="L33" s="12" t="s">
        <v>257</v>
      </c>
      <c r="M33" s="5"/>
    </row>
    <row r="34" spans="1:13" s="3" customFormat="1" ht="16" thickBot="1">
      <c r="A34" s="15" t="s">
        <v>133</v>
      </c>
      <c r="B34" s="16"/>
      <c r="C34" s="16"/>
      <c r="D34" s="17"/>
      <c r="E34" s="17"/>
      <c r="F34" s="17"/>
      <c r="G34" s="17"/>
      <c r="H34" s="17"/>
      <c r="I34" s="17"/>
      <c r="J34" s="17"/>
      <c r="K34" s="17"/>
      <c r="L34" s="17"/>
      <c r="M34" s="6"/>
    </row>
    <row r="35" spans="1:13" ht="15.75" customHeight="1" thickBot="1">
      <c r="A35" s="37" t="s">
        <v>12</v>
      </c>
      <c r="B35" s="38"/>
      <c r="C35" s="38"/>
      <c r="D35" s="38"/>
      <c r="E35" s="38"/>
      <c r="F35" s="38"/>
      <c r="G35" s="38"/>
      <c r="H35" s="38"/>
      <c r="I35" s="38"/>
      <c r="J35" s="38"/>
      <c r="K35" s="38"/>
      <c r="L35" s="38"/>
      <c r="M35" s="5"/>
    </row>
    <row r="36" spans="1:13" ht="82.25" customHeight="1" thickBot="1">
      <c r="A36" s="19" t="s">
        <v>29</v>
      </c>
      <c r="B36" s="9">
        <v>371454</v>
      </c>
      <c r="C36" s="9">
        <v>43008</v>
      </c>
      <c r="D36" s="12" t="s">
        <v>48</v>
      </c>
      <c r="E36" s="9" t="s">
        <v>151</v>
      </c>
      <c r="F36" s="9" t="s">
        <v>175</v>
      </c>
      <c r="G36" s="12" t="s">
        <v>264</v>
      </c>
      <c r="H36" s="13" t="s">
        <v>100</v>
      </c>
      <c r="I36" s="13" t="s">
        <v>192</v>
      </c>
      <c r="J36" s="12" t="s">
        <v>49</v>
      </c>
      <c r="K36" s="12">
        <v>1</v>
      </c>
      <c r="L36" s="12" t="s">
        <v>50</v>
      </c>
      <c r="M36" s="5"/>
    </row>
    <row r="37" spans="1:13" s="3" customFormat="1" ht="16" thickBot="1">
      <c r="A37" s="15" t="s">
        <v>133</v>
      </c>
      <c r="B37" s="16"/>
      <c r="C37" s="16"/>
      <c r="D37" s="17"/>
      <c r="E37" s="17"/>
      <c r="F37" s="17"/>
      <c r="G37" s="17"/>
      <c r="H37" s="17"/>
      <c r="I37" s="17"/>
      <c r="J37" s="17"/>
      <c r="K37" s="17"/>
      <c r="L37" s="17"/>
      <c r="M37" s="6"/>
    </row>
    <row r="38" spans="1:13" ht="18.75" customHeight="1" thickBot="1">
      <c r="A38" s="35" t="s">
        <v>296</v>
      </c>
      <c r="B38" s="36"/>
      <c r="C38" s="36"/>
      <c r="D38" s="36"/>
      <c r="E38" s="36"/>
      <c r="F38" s="36"/>
      <c r="G38" s="36"/>
      <c r="H38" s="36"/>
      <c r="I38" s="36"/>
      <c r="J38" s="36"/>
      <c r="K38" s="36"/>
      <c r="L38" s="36"/>
      <c r="M38" s="5"/>
    </row>
    <row r="39" spans="1:13" ht="18" customHeight="1" thickBot="1">
      <c r="A39" s="37" t="s">
        <v>13</v>
      </c>
      <c r="B39" s="38"/>
      <c r="C39" s="38"/>
      <c r="D39" s="38"/>
      <c r="E39" s="38"/>
      <c r="F39" s="38"/>
      <c r="G39" s="38"/>
      <c r="H39" s="38"/>
      <c r="I39" s="38"/>
      <c r="J39" s="38"/>
      <c r="K39" s="38"/>
      <c r="L39" s="38"/>
      <c r="M39" s="5"/>
    </row>
    <row r="40" spans="1:13" ht="88.25" customHeight="1" thickBot="1">
      <c r="A40" s="19" t="s">
        <v>149</v>
      </c>
      <c r="B40" s="9">
        <v>371454</v>
      </c>
      <c r="C40" s="9">
        <v>43008</v>
      </c>
      <c r="D40" s="12" t="s">
        <v>51</v>
      </c>
      <c r="E40" s="9" t="s">
        <v>150</v>
      </c>
      <c r="F40" s="9" t="s">
        <v>175</v>
      </c>
      <c r="G40" s="12" t="s">
        <v>264</v>
      </c>
      <c r="H40" s="13" t="s">
        <v>100</v>
      </c>
      <c r="I40" s="13" t="s">
        <v>192</v>
      </c>
      <c r="J40" s="12" t="s">
        <v>127</v>
      </c>
      <c r="K40" s="12">
        <v>1</v>
      </c>
      <c r="L40" s="12" t="s">
        <v>50</v>
      </c>
      <c r="M40" s="5"/>
    </row>
    <row r="41" spans="1:13" s="3" customFormat="1" ht="16" thickBot="1">
      <c r="A41" s="15" t="s">
        <v>133</v>
      </c>
      <c r="B41" s="16"/>
      <c r="C41" s="16"/>
      <c r="D41" s="17"/>
      <c r="E41" s="17"/>
      <c r="F41" s="17"/>
      <c r="G41" s="17"/>
      <c r="H41" s="17"/>
      <c r="I41" s="17"/>
      <c r="J41" s="17"/>
      <c r="K41" s="17"/>
      <c r="L41" s="17"/>
      <c r="M41" s="6"/>
    </row>
    <row r="42" spans="1:13" ht="16.5" customHeight="1" thickBot="1">
      <c r="A42" s="37" t="s">
        <v>14</v>
      </c>
      <c r="B42" s="38"/>
      <c r="C42" s="38"/>
      <c r="D42" s="38"/>
      <c r="E42" s="38"/>
      <c r="F42" s="38"/>
      <c r="G42" s="38"/>
      <c r="H42" s="38"/>
      <c r="I42" s="38"/>
      <c r="J42" s="38"/>
      <c r="K42" s="38"/>
      <c r="L42" s="38"/>
      <c r="M42" s="5"/>
    </row>
    <row r="43" spans="1:13" ht="61" thickBot="1">
      <c r="A43" s="19" t="s">
        <v>30</v>
      </c>
      <c r="B43" s="9">
        <f>$B$11</f>
        <v>42705</v>
      </c>
      <c r="C43" s="9">
        <v>43008</v>
      </c>
      <c r="D43" s="12" t="s">
        <v>62</v>
      </c>
      <c r="E43" s="9" t="s">
        <v>193</v>
      </c>
      <c r="F43" s="12" t="s">
        <v>74</v>
      </c>
      <c r="G43" s="12" t="s">
        <v>83</v>
      </c>
      <c r="H43" s="13" t="s">
        <v>100</v>
      </c>
      <c r="I43" s="13" t="s">
        <v>194</v>
      </c>
      <c r="J43" s="13" t="s">
        <v>195</v>
      </c>
      <c r="K43" s="12"/>
      <c r="L43" s="12" t="s">
        <v>257</v>
      </c>
      <c r="M43" s="5"/>
    </row>
    <row r="44" spans="1:13" s="3" customFormat="1" ht="16" thickBot="1">
      <c r="A44" s="15" t="s">
        <v>133</v>
      </c>
      <c r="B44" s="16"/>
      <c r="C44" s="16"/>
      <c r="D44" s="17"/>
      <c r="E44" s="17"/>
      <c r="F44" s="17"/>
      <c r="G44" s="17"/>
      <c r="H44" s="17"/>
      <c r="I44" s="17"/>
      <c r="J44" s="17"/>
      <c r="K44" s="17"/>
      <c r="L44" s="17"/>
      <c r="M44" s="6"/>
    </row>
    <row r="45" spans="1:13" ht="15.75" customHeight="1" thickBot="1">
      <c r="A45" s="35" t="s">
        <v>297</v>
      </c>
      <c r="B45" s="36"/>
      <c r="C45" s="36"/>
      <c r="D45" s="36"/>
      <c r="E45" s="36"/>
      <c r="F45" s="36"/>
      <c r="G45" s="36"/>
      <c r="H45" s="36"/>
      <c r="I45" s="36"/>
      <c r="J45" s="36"/>
      <c r="K45" s="36"/>
      <c r="L45" s="36"/>
      <c r="M45" s="5"/>
    </row>
    <row r="46" spans="1:13" ht="15.75" customHeight="1" thickBot="1">
      <c r="A46" s="37" t="s">
        <v>15</v>
      </c>
      <c r="B46" s="38"/>
      <c r="C46" s="38"/>
      <c r="D46" s="38"/>
      <c r="E46" s="38"/>
      <c r="F46" s="38"/>
      <c r="G46" s="38"/>
      <c r="H46" s="38"/>
      <c r="I46" s="38"/>
      <c r="J46" s="38"/>
      <c r="K46" s="38"/>
      <c r="L46" s="38"/>
      <c r="M46" s="5"/>
    </row>
    <row r="47" spans="1:13" ht="61" thickBot="1">
      <c r="A47" s="19" t="s">
        <v>32</v>
      </c>
      <c r="B47" s="9">
        <f>$B$11</f>
        <v>42705</v>
      </c>
      <c r="C47" s="9">
        <v>43008</v>
      </c>
      <c r="D47" s="12" t="s">
        <v>54</v>
      </c>
      <c r="E47" s="9" t="s">
        <v>167</v>
      </c>
      <c r="F47" s="12" t="s">
        <v>176</v>
      </c>
      <c r="G47" s="12" t="s">
        <v>87</v>
      </c>
      <c r="H47" s="13" t="s">
        <v>100</v>
      </c>
      <c r="I47" s="13" t="s">
        <v>196</v>
      </c>
      <c r="J47" s="13" t="s">
        <v>197</v>
      </c>
      <c r="K47" s="12" t="s">
        <v>205</v>
      </c>
      <c r="L47" s="12" t="s">
        <v>257</v>
      </c>
      <c r="M47" s="5"/>
    </row>
    <row r="48" spans="1:13" s="3" customFormat="1" ht="16" thickBot="1">
      <c r="A48" s="15" t="s">
        <v>133</v>
      </c>
      <c r="B48" s="16"/>
      <c r="C48" s="16"/>
      <c r="D48" s="17"/>
      <c r="E48" s="17"/>
      <c r="F48" s="17"/>
      <c r="G48" s="17"/>
      <c r="H48" s="17"/>
      <c r="I48" s="17"/>
      <c r="J48" s="17"/>
      <c r="K48" s="17"/>
      <c r="L48" s="17"/>
      <c r="M48" s="6"/>
    </row>
    <row r="49" spans="1:13" ht="16.5" customHeight="1" thickBot="1">
      <c r="A49" s="37" t="s">
        <v>16</v>
      </c>
      <c r="B49" s="38"/>
      <c r="C49" s="38"/>
      <c r="D49" s="38"/>
      <c r="E49" s="38"/>
      <c r="F49" s="38"/>
      <c r="G49" s="38"/>
      <c r="H49" s="38"/>
      <c r="I49" s="38"/>
      <c r="J49" s="38"/>
      <c r="K49" s="38"/>
      <c r="L49" s="38"/>
      <c r="M49" s="5"/>
    </row>
    <row r="50" spans="1:13" ht="63" customHeight="1" thickBot="1">
      <c r="A50" s="19" t="s">
        <v>64</v>
      </c>
      <c r="B50" s="9">
        <f t="shared" ref="B50" si="4">$B$11</f>
        <v>42705</v>
      </c>
      <c r="C50" s="9">
        <v>43008</v>
      </c>
      <c r="D50" s="12" t="s">
        <v>63</v>
      </c>
      <c r="E50" s="9" t="s">
        <v>152</v>
      </c>
      <c r="F50" s="12" t="s">
        <v>74</v>
      </c>
      <c r="G50" s="12" t="s">
        <v>88</v>
      </c>
      <c r="H50" s="12" t="s">
        <v>198</v>
      </c>
      <c r="I50" s="12" t="s">
        <v>200</v>
      </c>
      <c r="J50" s="13" t="s">
        <v>199</v>
      </c>
      <c r="K50" s="12" t="s">
        <v>205</v>
      </c>
      <c r="L50" s="12" t="s">
        <v>257</v>
      </c>
      <c r="M50" s="5"/>
    </row>
    <row r="51" spans="1:13" s="3" customFormat="1" ht="16" thickBot="1">
      <c r="A51" s="15" t="s">
        <v>133</v>
      </c>
      <c r="B51" s="16"/>
      <c r="C51" s="16"/>
      <c r="D51" s="17"/>
      <c r="E51" s="17"/>
      <c r="F51" s="17"/>
      <c r="G51" s="17"/>
      <c r="H51" s="17"/>
      <c r="I51" s="17"/>
      <c r="J51" s="17"/>
      <c r="K51" s="17"/>
      <c r="L51" s="17"/>
      <c r="M51" s="6"/>
    </row>
    <row r="52" spans="1:13" ht="18" customHeight="1" thickBot="1">
      <c r="A52" s="49" t="s">
        <v>298</v>
      </c>
      <c r="B52" s="50"/>
      <c r="C52" s="50"/>
      <c r="D52" s="50"/>
      <c r="E52" s="50"/>
      <c r="F52" s="50"/>
      <c r="G52" s="50"/>
      <c r="H52" s="50"/>
      <c r="I52" s="50"/>
      <c r="J52" s="50"/>
      <c r="K52" s="50"/>
      <c r="L52" s="50"/>
      <c r="M52" s="5"/>
    </row>
    <row r="53" spans="1:13" ht="15.75" customHeight="1" thickBot="1">
      <c r="A53" s="35" t="s">
        <v>299</v>
      </c>
      <c r="B53" s="36"/>
      <c r="C53" s="36"/>
      <c r="D53" s="36"/>
      <c r="E53" s="36"/>
      <c r="F53" s="36"/>
      <c r="G53" s="36"/>
      <c r="H53" s="36"/>
      <c r="I53" s="36"/>
      <c r="J53" s="36"/>
      <c r="K53" s="36"/>
      <c r="L53" s="36"/>
      <c r="M53" s="5"/>
    </row>
    <row r="54" spans="1:13" ht="18" customHeight="1" thickBot="1">
      <c r="A54" s="37" t="s">
        <v>300</v>
      </c>
      <c r="B54" s="38"/>
      <c r="C54" s="38"/>
      <c r="D54" s="38"/>
      <c r="E54" s="38"/>
      <c r="F54" s="38"/>
      <c r="G54" s="38"/>
      <c r="H54" s="38"/>
      <c r="I54" s="38"/>
      <c r="J54" s="38"/>
      <c r="K54" s="38"/>
      <c r="L54" s="38"/>
      <c r="M54" s="5"/>
    </row>
    <row r="55" spans="1:13" ht="68" customHeight="1" thickBot="1">
      <c r="A55" s="19" t="s">
        <v>33</v>
      </c>
      <c r="B55" s="9">
        <f>$B$11</f>
        <v>42705</v>
      </c>
      <c r="C55" s="9">
        <v>43008</v>
      </c>
      <c r="D55" s="12" t="s">
        <v>65</v>
      </c>
      <c r="E55" s="9" t="s">
        <v>249</v>
      </c>
      <c r="F55" s="12" t="s">
        <v>177</v>
      </c>
      <c r="G55" s="12" t="s">
        <v>301</v>
      </c>
      <c r="H55" s="13" t="s">
        <v>201</v>
      </c>
      <c r="I55" s="13" t="s">
        <v>202</v>
      </c>
      <c r="J55" s="13" t="s">
        <v>203</v>
      </c>
      <c r="K55" s="12"/>
      <c r="L55" s="12" t="s">
        <v>257</v>
      </c>
      <c r="M55" s="5"/>
    </row>
    <row r="56" spans="1:13" ht="99" customHeight="1" thickBot="1">
      <c r="A56" s="9" t="s">
        <v>271</v>
      </c>
      <c r="B56" s="9" t="s">
        <v>168</v>
      </c>
      <c r="C56" s="9">
        <v>43008</v>
      </c>
      <c r="D56" s="9" t="s">
        <v>65</v>
      </c>
      <c r="E56" s="9" t="s">
        <v>272</v>
      </c>
      <c r="F56" s="9" t="s">
        <v>74</v>
      </c>
      <c r="G56" s="9" t="s">
        <v>88</v>
      </c>
      <c r="H56" s="20" t="s">
        <v>207</v>
      </c>
      <c r="I56" s="20" t="s">
        <v>206</v>
      </c>
      <c r="J56" s="13" t="s">
        <v>204</v>
      </c>
      <c r="K56" s="12"/>
      <c r="L56" s="9" t="s">
        <v>257</v>
      </c>
      <c r="M56" s="5"/>
    </row>
    <row r="57" spans="1:13" ht="61" thickBot="1">
      <c r="A57" s="9" t="s">
        <v>273</v>
      </c>
      <c r="B57" s="9" t="s">
        <v>168</v>
      </c>
      <c r="C57" s="9">
        <v>43008</v>
      </c>
      <c r="D57" s="9" t="s">
        <v>65</v>
      </c>
      <c r="E57" s="9" t="s">
        <v>208</v>
      </c>
      <c r="F57" s="9" t="s">
        <v>74</v>
      </c>
      <c r="G57" s="9" t="s">
        <v>88</v>
      </c>
      <c r="H57" s="20" t="s">
        <v>209</v>
      </c>
      <c r="I57" s="20" t="s">
        <v>210</v>
      </c>
      <c r="J57" s="20" t="s">
        <v>128</v>
      </c>
      <c r="K57" s="12"/>
      <c r="L57" s="9" t="s">
        <v>257</v>
      </c>
      <c r="M57" s="5"/>
    </row>
    <row r="58" spans="1:13" ht="60" customHeight="1" thickBot="1">
      <c r="A58" s="19" t="s">
        <v>172</v>
      </c>
      <c r="B58" s="9">
        <f t="shared" ref="B58" si="5">$B$11</f>
        <v>42705</v>
      </c>
      <c r="C58" s="9">
        <v>43008</v>
      </c>
      <c r="D58" s="12" t="s">
        <v>65</v>
      </c>
      <c r="E58" s="12" t="s">
        <v>250</v>
      </c>
      <c r="F58" s="12" t="s">
        <v>161</v>
      </c>
      <c r="G58" s="12" t="s">
        <v>162</v>
      </c>
      <c r="H58" s="20" t="s">
        <v>211</v>
      </c>
      <c r="I58" s="13" t="s">
        <v>212</v>
      </c>
      <c r="J58" s="12" t="s">
        <v>163</v>
      </c>
      <c r="K58" s="21">
        <v>1</v>
      </c>
      <c r="L58" s="21" t="s">
        <v>164</v>
      </c>
      <c r="M58" s="5"/>
    </row>
    <row r="59" spans="1:13" s="3" customFormat="1" ht="16" thickBot="1">
      <c r="A59" s="15" t="s">
        <v>133</v>
      </c>
      <c r="B59" s="16"/>
      <c r="C59" s="16"/>
      <c r="D59" s="17"/>
      <c r="E59" s="17"/>
      <c r="F59" s="17"/>
      <c r="G59" s="17"/>
      <c r="H59" s="17"/>
      <c r="I59" s="17"/>
      <c r="J59" s="17"/>
      <c r="K59" s="17"/>
      <c r="L59" s="17"/>
      <c r="M59" s="6"/>
    </row>
    <row r="60" spans="1:13" ht="15.75" customHeight="1" thickBot="1">
      <c r="A60" s="35" t="s">
        <v>302</v>
      </c>
      <c r="B60" s="36"/>
      <c r="C60" s="36"/>
      <c r="D60" s="36"/>
      <c r="E60" s="36"/>
      <c r="F60" s="36"/>
      <c r="G60" s="36"/>
      <c r="H60" s="36"/>
      <c r="I60" s="36"/>
      <c r="J60" s="36"/>
      <c r="K60" s="36"/>
      <c r="L60" s="36"/>
      <c r="M60" s="5"/>
    </row>
    <row r="61" spans="1:13" ht="16.5" customHeight="1" thickBot="1">
      <c r="A61" s="37" t="s">
        <v>303</v>
      </c>
      <c r="B61" s="38"/>
      <c r="C61" s="38"/>
      <c r="D61" s="38"/>
      <c r="E61" s="38"/>
      <c r="F61" s="38"/>
      <c r="G61" s="38"/>
      <c r="H61" s="38"/>
      <c r="I61" s="38"/>
      <c r="J61" s="38"/>
      <c r="K61" s="38"/>
      <c r="L61" s="38"/>
      <c r="M61" s="5"/>
    </row>
    <row r="62" spans="1:13" ht="61" thickBot="1">
      <c r="A62" s="19" t="s">
        <v>115</v>
      </c>
      <c r="B62" s="9">
        <f>$B$11</f>
        <v>42705</v>
      </c>
      <c r="C62" s="9">
        <v>43008</v>
      </c>
      <c r="D62" s="12" t="s">
        <v>65</v>
      </c>
      <c r="E62" s="12" t="s">
        <v>251</v>
      </c>
      <c r="F62" s="12" t="s">
        <v>74</v>
      </c>
      <c r="G62" s="12" t="s">
        <v>89</v>
      </c>
      <c r="H62" s="13" t="s">
        <v>103</v>
      </c>
      <c r="I62" s="13" t="s">
        <v>213</v>
      </c>
      <c r="J62" s="12" t="s">
        <v>178</v>
      </c>
      <c r="K62" s="12"/>
      <c r="L62" s="12" t="s">
        <v>257</v>
      </c>
      <c r="M62" s="5"/>
    </row>
    <row r="63" spans="1:13" s="3" customFormat="1" ht="16" thickBot="1">
      <c r="A63" s="15" t="s">
        <v>133</v>
      </c>
      <c r="B63" s="16"/>
      <c r="C63" s="16"/>
      <c r="D63" s="17"/>
      <c r="E63" s="17"/>
      <c r="F63" s="17"/>
      <c r="G63" s="17"/>
      <c r="H63" s="17"/>
      <c r="I63" s="17"/>
      <c r="J63" s="17"/>
      <c r="K63" s="17"/>
      <c r="L63" s="17"/>
      <c r="M63" s="6"/>
    </row>
    <row r="64" spans="1:13" ht="15.75" customHeight="1" thickBot="1">
      <c r="A64" s="35" t="s">
        <v>304</v>
      </c>
      <c r="B64" s="36"/>
      <c r="C64" s="36"/>
      <c r="D64" s="36"/>
      <c r="E64" s="36"/>
      <c r="F64" s="36"/>
      <c r="G64" s="36"/>
      <c r="H64" s="36"/>
      <c r="I64" s="36"/>
      <c r="J64" s="36"/>
      <c r="K64" s="36"/>
      <c r="L64" s="36"/>
      <c r="M64" s="5"/>
    </row>
    <row r="65" spans="1:13" ht="15.75" customHeight="1" thickBot="1">
      <c r="A65" s="37" t="s">
        <v>20</v>
      </c>
      <c r="B65" s="38"/>
      <c r="C65" s="38"/>
      <c r="D65" s="38"/>
      <c r="E65" s="38"/>
      <c r="F65" s="38"/>
      <c r="G65" s="38"/>
      <c r="H65" s="38"/>
      <c r="I65" s="38"/>
      <c r="J65" s="38"/>
      <c r="K65" s="38"/>
      <c r="L65" s="38"/>
      <c r="M65" s="5"/>
    </row>
    <row r="66" spans="1:13" ht="61" thickBot="1">
      <c r="A66" s="19" t="s">
        <v>34</v>
      </c>
      <c r="B66" s="9">
        <f>$B$11</f>
        <v>42705</v>
      </c>
      <c r="C66" s="9">
        <v>43008</v>
      </c>
      <c r="D66" s="12" t="s">
        <v>65</v>
      </c>
      <c r="E66" s="12" t="s">
        <v>252</v>
      </c>
      <c r="F66" s="12" t="s">
        <v>74</v>
      </c>
      <c r="G66" s="12" t="s">
        <v>89</v>
      </c>
      <c r="H66" s="13" t="s">
        <v>201</v>
      </c>
      <c r="I66" s="13" t="s">
        <v>202</v>
      </c>
      <c r="J66" s="13" t="s">
        <v>203</v>
      </c>
      <c r="K66" s="12"/>
      <c r="L66" s="12" t="s">
        <v>257</v>
      </c>
      <c r="M66" s="5"/>
    </row>
    <row r="67" spans="1:13" s="3" customFormat="1" ht="16" thickBot="1">
      <c r="A67" s="15" t="s">
        <v>133</v>
      </c>
      <c r="B67" s="16"/>
      <c r="C67" s="16"/>
      <c r="D67" s="17"/>
      <c r="E67" s="17"/>
      <c r="F67" s="17"/>
      <c r="G67" s="17"/>
      <c r="H67" s="17"/>
      <c r="I67" s="17"/>
      <c r="J67" s="17"/>
      <c r="K67" s="17"/>
      <c r="L67" s="17"/>
      <c r="M67" s="6"/>
    </row>
    <row r="68" spans="1:13" ht="17.25" customHeight="1" thickBot="1">
      <c r="A68" s="49" t="s">
        <v>305</v>
      </c>
      <c r="B68" s="50"/>
      <c r="C68" s="50"/>
      <c r="D68" s="50"/>
      <c r="E68" s="50"/>
      <c r="F68" s="50"/>
      <c r="G68" s="50"/>
      <c r="H68" s="50"/>
      <c r="I68" s="50"/>
      <c r="J68" s="50"/>
      <c r="K68" s="50"/>
      <c r="L68" s="50"/>
      <c r="M68" s="5"/>
    </row>
    <row r="69" spans="1:13" ht="15.75" customHeight="1" thickBot="1">
      <c r="A69" s="35" t="s">
        <v>324</v>
      </c>
      <c r="B69" s="36"/>
      <c r="C69" s="36"/>
      <c r="D69" s="36"/>
      <c r="E69" s="36"/>
      <c r="F69" s="36"/>
      <c r="G69" s="36"/>
      <c r="H69" s="36"/>
      <c r="I69" s="36"/>
      <c r="J69" s="36"/>
      <c r="K69" s="36"/>
      <c r="L69" s="36"/>
      <c r="M69" s="5"/>
    </row>
    <row r="70" spans="1:13" ht="15.75" customHeight="1" thickBot="1">
      <c r="A70" s="37" t="s">
        <v>306</v>
      </c>
      <c r="B70" s="38"/>
      <c r="C70" s="38"/>
      <c r="D70" s="38"/>
      <c r="E70" s="38"/>
      <c r="F70" s="38"/>
      <c r="G70" s="38"/>
      <c r="H70" s="38"/>
      <c r="I70" s="38"/>
      <c r="J70" s="38"/>
      <c r="K70" s="38"/>
      <c r="L70" s="38"/>
      <c r="M70" s="5"/>
    </row>
    <row r="71" spans="1:13" ht="50.25" customHeight="1" thickBot="1">
      <c r="A71" s="19" t="s">
        <v>116</v>
      </c>
      <c r="B71" s="9">
        <f>$B$11</f>
        <v>42705</v>
      </c>
      <c r="C71" s="18">
        <v>42979</v>
      </c>
      <c r="D71" s="12" t="s">
        <v>66</v>
      </c>
      <c r="E71" s="12" t="s">
        <v>214</v>
      </c>
      <c r="F71" s="12" t="s">
        <v>74</v>
      </c>
      <c r="G71" s="12" t="s">
        <v>274</v>
      </c>
      <c r="H71" s="13" t="s">
        <v>215</v>
      </c>
      <c r="I71" s="13" t="s">
        <v>216</v>
      </c>
      <c r="J71" s="12" t="s">
        <v>221</v>
      </c>
      <c r="K71" s="12">
        <v>1</v>
      </c>
      <c r="L71" s="12" t="s">
        <v>257</v>
      </c>
      <c r="M71" s="5"/>
    </row>
    <row r="72" spans="1:13" ht="61" thickBot="1">
      <c r="A72" s="19" t="s">
        <v>138</v>
      </c>
      <c r="B72" s="9">
        <f>$B$11</f>
        <v>42705</v>
      </c>
      <c r="C72" s="18">
        <v>42979</v>
      </c>
      <c r="D72" s="12" t="s">
        <v>66</v>
      </c>
      <c r="E72" s="12" t="s">
        <v>275</v>
      </c>
      <c r="F72" s="12" t="s">
        <v>74</v>
      </c>
      <c r="G72" s="12" t="s">
        <v>274</v>
      </c>
      <c r="H72" s="13" t="s">
        <v>217</v>
      </c>
      <c r="I72" s="13" t="s">
        <v>218</v>
      </c>
      <c r="J72" s="12" t="s">
        <v>221</v>
      </c>
      <c r="K72" s="12">
        <v>1</v>
      </c>
      <c r="L72" s="12" t="s">
        <v>257</v>
      </c>
      <c r="M72" s="5"/>
    </row>
    <row r="73" spans="1:13" ht="61" thickBot="1">
      <c r="A73" s="19" t="s">
        <v>142</v>
      </c>
      <c r="B73" s="9">
        <f t="shared" ref="B73" si="6">$B$11</f>
        <v>42705</v>
      </c>
      <c r="C73" s="9">
        <v>43008</v>
      </c>
      <c r="D73" s="12" t="s">
        <v>63</v>
      </c>
      <c r="E73" s="12" t="s">
        <v>276</v>
      </c>
      <c r="F73" s="12" t="s">
        <v>74</v>
      </c>
      <c r="G73" s="12" t="s">
        <v>88</v>
      </c>
      <c r="H73" s="13" t="s">
        <v>102</v>
      </c>
      <c r="I73" s="13" t="s">
        <v>219</v>
      </c>
      <c r="J73" s="12" t="s">
        <v>221</v>
      </c>
      <c r="K73" s="12"/>
      <c r="L73" s="12" t="s">
        <v>257</v>
      </c>
      <c r="M73" s="5"/>
    </row>
    <row r="74" spans="1:13" s="3" customFormat="1" ht="16" thickBot="1">
      <c r="A74" s="15" t="s">
        <v>133</v>
      </c>
      <c r="B74" s="16"/>
      <c r="C74" s="16"/>
      <c r="D74" s="17"/>
      <c r="E74" s="12"/>
      <c r="F74" s="17"/>
      <c r="G74" s="17"/>
      <c r="H74" s="17"/>
      <c r="I74" s="17"/>
      <c r="J74" s="17"/>
      <c r="K74" s="17"/>
      <c r="L74" s="17"/>
      <c r="M74" s="6"/>
    </row>
    <row r="75" spans="1:13" ht="15.75" customHeight="1" thickBot="1">
      <c r="A75" s="35" t="s">
        <v>307</v>
      </c>
      <c r="B75" s="36"/>
      <c r="C75" s="36"/>
      <c r="D75" s="36"/>
      <c r="E75" s="36"/>
      <c r="F75" s="36"/>
      <c r="G75" s="36"/>
      <c r="H75" s="36"/>
      <c r="I75" s="36"/>
      <c r="J75" s="36"/>
      <c r="K75" s="36"/>
      <c r="L75" s="36"/>
      <c r="M75" s="5"/>
    </row>
    <row r="76" spans="1:13" ht="15.75" customHeight="1" thickBot="1">
      <c r="A76" s="37" t="s">
        <v>21</v>
      </c>
      <c r="B76" s="38"/>
      <c r="C76" s="38"/>
      <c r="D76" s="38"/>
      <c r="E76" s="38"/>
      <c r="F76" s="38"/>
      <c r="G76" s="38"/>
      <c r="H76" s="38"/>
      <c r="I76" s="38"/>
      <c r="J76" s="38"/>
      <c r="K76" s="38"/>
      <c r="L76" s="38"/>
      <c r="M76" s="5"/>
    </row>
    <row r="77" spans="1:13" ht="76" thickBot="1">
      <c r="A77" s="19" t="s">
        <v>117</v>
      </c>
      <c r="B77" s="9">
        <f>$B$11</f>
        <v>42705</v>
      </c>
      <c r="C77" s="18">
        <v>42979</v>
      </c>
      <c r="D77" s="12" t="s">
        <v>66</v>
      </c>
      <c r="E77" s="12" t="s">
        <v>277</v>
      </c>
      <c r="F77" s="12" t="s">
        <v>74</v>
      </c>
      <c r="G77" s="12" t="s">
        <v>274</v>
      </c>
      <c r="H77" s="13" t="s">
        <v>215</v>
      </c>
      <c r="I77" s="13" t="s">
        <v>220</v>
      </c>
      <c r="J77" s="12" t="s">
        <v>221</v>
      </c>
      <c r="K77" s="12"/>
      <c r="L77" s="12" t="s">
        <v>257</v>
      </c>
      <c r="M77" s="5"/>
    </row>
    <row r="78" spans="1:13" s="3" customFormat="1" ht="16" thickBot="1">
      <c r="A78" s="15" t="s">
        <v>133</v>
      </c>
      <c r="B78" s="16"/>
      <c r="C78" s="16"/>
      <c r="D78" s="17"/>
      <c r="E78" s="17"/>
      <c r="F78" s="17"/>
      <c r="G78" s="17"/>
      <c r="H78" s="17"/>
      <c r="I78" s="17"/>
      <c r="J78" s="17"/>
      <c r="K78" s="17"/>
      <c r="L78" s="17"/>
      <c r="M78" s="6"/>
    </row>
    <row r="79" spans="1:13" ht="18" customHeight="1" thickBot="1">
      <c r="A79" s="51" t="s">
        <v>308</v>
      </c>
      <c r="B79" s="52"/>
      <c r="C79" s="52"/>
      <c r="D79" s="52"/>
      <c r="E79" s="52"/>
      <c r="F79" s="52"/>
      <c r="G79" s="52"/>
      <c r="H79" s="52"/>
      <c r="I79" s="52"/>
      <c r="J79" s="52"/>
      <c r="K79" s="52"/>
      <c r="L79" s="52"/>
      <c r="M79" s="5"/>
    </row>
    <row r="80" spans="1:13" ht="15.75" customHeight="1" thickBot="1">
      <c r="A80" s="35" t="s">
        <v>309</v>
      </c>
      <c r="B80" s="36"/>
      <c r="C80" s="36"/>
      <c r="D80" s="36"/>
      <c r="E80" s="36"/>
      <c r="F80" s="36"/>
      <c r="G80" s="36"/>
      <c r="H80" s="36"/>
      <c r="I80" s="36"/>
      <c r="J80" s="36"/>
      <c r="K80" s="36"/>
      <c r="L80" s="36"/>
      <c r="M80" s="5"/>
    </row>
    <row r="81" spans="1:13" ht="16.5" customHeight="1" thickBot="1">
      <c r="A81" s="37" t="s">
        <v>75</v>
      </c>
      <c r="B81" s="38"/>
      <c r="C81" s="38"/>
      <c r="D81" s="38"/>
      <c r="E81" s="38"/>
      <c r="F81" s="38"/>
      <c r="G81" s="38"/>
      <c r="H81" s="38"/>
      <c r="I81" s="38"/>
      <c r="J81" s="38"/>
      <c r="K81" s="38"/>
      <c r="L81" s="38"/>
      <c r="M81" s="5"/>
    </row>
    <row r="82" spans="1:13" ht="61" thickBot="1">
      <c r="A82" s="19" t="s">
        <v>35</v>
      </c>
      <c r="B82" s="9">
        <f>$B$11</f>
        <v>42705</v>
      </c>
      <c r="C82" s="9">
        <v>43008</v>
      </c>
      <c r="D82" s="12" t="s">
        <v>67</v>
      </c>
      <c r="E82" s="12" t="s">
        <v>153</v>
      </c>
      <c r="F82" s="12" t="s">
        <v>175</v>
      </c>
      <c r="G82" s="12" t="s">
        <v>90</v>
      </c>
      <c r="H82" s="13" t="s">
        <v>96</v>
      </c>
      <c r="I82" s="13" t="s">
        <v>227</v>
      </c>
      <c r="J82" s="12" t="s">
        <v>130</v>
      </c>
      <c r="K82" s="12">
        <v>1</v>
      </c>
      <c r="L82" s="12" t="s">
        <v>257</v>
      </c>
      <c r="M82" s="5"/>
    </row>
    <row r="83" spans="1:13" s="3" customFormat="1" ht="16" thickBot="1">
      <c r="A83" s="15" t="s">
        <v>133</v>
      </c>
      <c r="B83" s="16"/>
      <c r="C83" s="16"/>
      <c r="D83" s="17"/>
      <c r="E83" s="17"/>
      <c r="F83" s="17"/>
      <c r="G83" s="17"/>
      <c r="H83" s="17"/>
      <c r="I83" s="17"/>
      <c r="J83" s="17"/>
      <c r="K83" s="17"/>
      <c r="L83" s="17"/>
      <c r="M83" s="6"/>
    </row>
    <row r="84" spans="1:13" ht="15.75" customHeight="1" thickBot="1">
      <c r="A84" s="37" t="s">
        <v>310</v>
      </c>
      <c r="B84" s="38"/>
      <c r="C84" s="38"/>
      <c r="D84" s="38"/>
      <c r="E84" s="38"/>
      <c r="F84" s="38"/>
      <c r="G84" s="38"/>
      <c r="H84" s="38"/>
      <c r="I84" s="38"/>
      <c r="J84" s="38"/>
      <c r="K84" s="38"/>
      <c r="L84" s="38"/>
      <c r="M84" s="5"/>
    </row>
    <row r="85" spans="1:13" ht="61" thickBot="1">
      <c r="A85" s="19" t="s">
        <v>36</v>
      </c>
      <c r="B85" s="9">
        <f t="shared" ref="B85:B87" si="7">$B$11</f>
        <v>42705</v>
      </c>
      <c r="C85" s="9">
        <v>43008</v>
      </c>
      <c r="D85" s="12" t="s">
        <v>67</v>
      </c>
      <c r="E85" s="12" t="s">
        <v>154</v>
      </c>
      <c r="F85" s="12" t="s">
        <v>175</v>
      </c>
      <c r="G85" s="12" t="s">
        <v>90</v>
      </c>
      <c r="H85" s="13" t="s">
        <v>222</v>
      </c>
      <c r="I85" s="13" t="s">
        <v>224</v>
      </c>
      <c r="J85" s="12" t="s">
        <v>130</v>
      </c>
      <c r="K85" s="12">
        <v>1</v>
      </c>
      <c r="L85" s="12" t="s">
        <v>257</v>
      </c>
      <c r="M85" s="5"/>
    </row>
    <row r="86" spans="1:13" ht="61" thickBot="1">
      <c r="A86" s="19" t="s">
        <v>118</v>
      </c>
      <c r="B86" s="9">
        <f t="shared" si="7"/>
        <v>42705</v>
      </c>
      <c r="C86" s="9">
        <v>43008</v>
      </c>
      <c r="D86" s="12" t="s">
        <v>67</v>
      </c>
      <c r="E86" s="12" t="s">
        <v>225</v>
      </c>
      <c r="F86" s="12" t="s">
        <v>179</v>
      </c>
      <c r="G86" s="12" t="s">
        <v>90</v>
      </c>
      <c r="H86" s="13" t="s">
        <v>226</v>
      </c>
      <c r="I86" s="13" t="s">
        <v>228</v>
      </c>
      <c r="J86" s="12" t="s">
        <v>130</v>
      </c>
      <c r="K86" s="12"/>
      <c r="L86" s="12" t="s">
        <v>257</v>
      </c>
      <c r="M86" s="5"/>
    </row>
    <row r="87" spans="1:13" ht="61" thickBot="1">
      <c r="A87" s="19" t="s">
        <v>119</v>
      </c>
      <c r="B87" s="9">
        <f t="shared" si="7"/>
        <v>42705</v>
      </c>
      <c r="C87" s="9">
        <v>43008</v>
      </c>
      <c r="D87" s="12" t="s">
        <v>67</v>
      </c>
      <c r="E87" s="12" t="s">
        <v>244</v>
      </c>
      <c r="F87" s="12" t="s">
        <v>76</v>
      </c>
      <c r="G87" s="12" t="s">
        <v>90</v>
      </c>
      <c r="H87" s="13" t="s">
        <v>223</v>
      </c>
      <c r="I87" s="13">
        <v>100</v>
      </c>
      <c r="J87" s="12" t="s">
        <v>130</v>
      </c>
      <c r="K87" s="12">
        <v>1</v>
      </c>
      <c r="L87" s="12" t="s">
        <v>257</v>
      </c>
      <c r="M87" s="5"/>
    </row>
    <row r="88" spans="1:13" s="3" customFormat="1" ht="16" thickBot="1">
      <c r="A88" s="15" t="s">
        <v>133</v>
      </c>
      <c r="B88" s="16"/>
      <c r="C88" s="16"/>
      <c r="D88" s="17"/>
      <c r="E88" s="17"/>
      <c r="F88" s="17"/>
      <c r="G88" s="17"/>
      <c r="H88" s="17"/>
      <c r="I88" s="17"/>
      <c r="J88" s="17"/>
      <c r="K88" s="17"/>
      <c r="L88" s="17"/>
      <c r="M88" s="6"/>
    </row>
    <row r="89" spans="1:13" ht="15.75" customHeight="1" thickBot="1">
      <c r="A89" s="35" t="s">
        <v>311</v>
      </c>
      <c r="B89" s="36"/>
      <c r="C89" s="36"/>
      <c r="D89" s="36"/>
      <c r="E89" s="36"/>
      <c r="F89" s="36"/>
      <c r="G89" s="36"/>
      <c r="H89" s="36"/>
      <c r="I89" s="36"/>
      <c r="J89" s="36"/>
      <c r="K89" s="36"/>
      <c r="L89" s="36"/>
      <c r="M89" s="5"/>
    </row>
    <row r="90" spans="1:13" ht="15.75" customHeight="1" thickBot="1">
      <c r="A90" s="37" t="s">
        <v>312</v>
      </c>
      <c r="B90" s="38"/>
      <c r="C90" s="38"/>
      <c r="D90" s="38"/>
      <c r="E90" s="38"/>
      <c r="F90" s="38"/>
      <c r="G90" s="38"/>
      <c r="H90" s="38"/>
      <c r="I90" s="38"/>
      <c r="J90" s="38"/>
      <c r="K90" s="38"/>
      <c r="L90" s="38"/>
      <c r="M90" s="5"/>
    </row>
    <row r="91" spans="1:13" ht="46" thickBot="1">
      <c r="A91" s="19" t="s">
        <v>38</v>
      </c>
      <c r="B91" s="9">
        <f t="shared" ref="B91:B92" si="8">$B$11</f>
        <v>42705</v>
      </c>
      <c r="C91" s="9">
        <v>43008</v>
      </c>
      <c r="D91" s="12" t="s">
        <v>69</v>
      </c>
      <c r="E91" s="12" t="s">
        <v>155</v>
      </c>
      <c r="F91" s="12" t="s">
        <v>156</v>
      </c>
      <c r="G91" s="12" t="s">
        <v>91</v>
      </c>
      <c r="H91" s="13" t="s">
        <v>105</v>
      </c>
      <c r="I91" s="13" t="s">
        <v>230</v>
      </c>
      <c r="J91" s="12" t="s">
        <v>180</v>
      </c>
      <c r="K91" s="12"/>
      <c r="L91" s="12" t="s">
        <v>257</v>
      </c>
      <c r="M91" s="5"/>
    </row>
    <row r="92" spans="1:13" ht="46" thickBot="1">
      <c r="A92" s="19" t="s">
        <v>37</v>
      </c>
      <c r="B92" s="9">
        <f t="shared" si="8"/>
        <v>42705</v>
      </c>
      <c r="C92" s="9">
        <v>43008</v>
      </c>
      <c r="D92" s="12" t="s">
        <v>69</v>
      </c>
      <c r="E92" s="12" t="s">
        <v>229</v>
      </c>
      <c r="F92" s="12" t="s">
        <v>156</v>
      </c>
      <c r="G92" s="12" t="s">
        <v>91</v>
      </c>
      <c r="H92" s="13" t="s">
        <v>105</v>
      </c>
      <c r="I92" s="13" t="s">
        <v>230</v>
      </c>
      <c r="J92" s="12" t="s">
        <v>180</v>
      </c>
      <c r="K92" s="12"/>
      <c r="L92" s="12" t="s">
        <v>257</v>
      </c>
      <c r="M92" s="5"/>
    </row>
    <row r="93" spans="1:13" s="3" customFormat="1" ht="16" thickBot="1">
      <c r="A93" s="15" t="s">
        <v>133</v>
      </c>
      <c r="B93" s="16"/>
      <c r="C93" s="16"/>
      <c r="D93" s="17"/>
      <c r="E93" s="17"/>
      <c r="F93" s="17"/>
      <c r="G93" s="17"/>
      <c r="H93" s="17"/>
      <c r="I93" s="17"/>
      <c r="J93" s="17"/>
      <c r="K93" s="17"/>
      <c r="L93" s="17"/>
      <c r="M93" s="6"/>
    </row>
    <row r="94" spans="1:13" ht="16.5" customHeight="1" thickBot="1">
      <c r="A94" s="37" t="s">
        <v>313</v>
      </c>
      <c r="B94" s="38"/>
      <c r="C94" s="38"/>
      <c r="D94" s="38"/>
      <c r="E94" s="38"/>
      <c r="F94" s="38"/>
      <c r="G94" s="38"/>
      <c r="H94" s="38"/>
      <c r="I94" s="38"/>
      <c r="J94" s="38"/>
      <c r="K94" s="38"/>
      <c r="L94" s="38"/>
      <c r="M94" s="5"/>
    </row>
    <row r="95" spans="1:13" ht="61" thickBot="1">
      <c r="A95" s="19" t="s">
        <v>39</v>
      </c>
      <c r="B95" s="9">
        <f>$B$11</f>
        <v>42705</v>
      </c>
      <c r="C95" s="9">
        <v>43008</v>
      </c>
      <c r="D95" s="12" t="s">
        <v>68</v>
      </c>
      <c r="E95" s="12" t="s">
        <v>157</v>
      </c>
      <c r="F95" s="12" t="s">
        <v>156</v>
      </c>
      <c r="G95" s="12" t="s">
        <v>92</v>
      </c>
      <c r="H95" s="12" t="s">
        <v>101</v>
      </c>
      <c r="I95" s="13" t="s">
        <v>231</v>
      </c>
      <c r="J95" s="12" t="s">
        <v>181</v>
      </c>
      <c r="K95" s="12"/>
      <c r="L95" s="12" t="s">
        <v>257</v>
      </c>
      <c r="M95" s="5"/>
    </row>
    <row r="96" spans="1:13" s="3" customFormat="1" ht="16" thickBot="1">
      <c r="A96" s="15" t="s">
        <v>133</v>
      </c>
      <c r="B96" s="16"/>
      <c r="C96" s="16"/>
      <c r="D96" s="17"/>
      <c r="E96" s="17"/>
      <c r="F96" s="17"/>
      <c r="G96" s="17"/>
      <c r="H96" s="17"/>
      <c r="I96" s="17"/>
      <c r="J96" s="17"/>
      <c r="K96" s="17"/>
      <c r="L96" s="17"/>
      <c r="M96" s="6"/>
    </row>
    <row r="97" spans="1:13" ht="18" customHeight="1" thickBot="1">
      <c r="A97" s="51" t="s">
        <v>314</v>
      </c>
      <c r="B97" s="52"/>
      <c r="C97" s="52"/>
      <c r="D97" s="52"/>
      <c r="E97" s="52"/>
      <c r="F97" s="52"/>
      <c r="G97" s="52"/>
      <c r="H97" s="52"/>
      <c r="I97" s="52"/>
      <c r="J97" s="52"/>
      <c r="K97" s="52"/>
      <c r="L97" s="52"/>
      <c r="M97" s="5"/>
    </row>
    <row r="98" spans="1:13" ht="15.75" customHeight="1" thickBot="1">
      <c r="A98" s="35" t="s">
        <v>315</v>
      </c>
      <c r="B98" s="36"/>
      <c r="C98" s="36"/>
      <c r="D98" s="36"/>
      <c r="E98" s="36"/>
      <c r="F98" s="36"/>
      <c r="G98" s="36"/>
      <c r="H98" s="36"/>
      <c r="I98" s="36"/>
      <c r="J98" s="36"/>
      <c r="K98" s="36"/>
      <c r="L98" s="36"/>
      <c r="M98" s="5"/>
    </row>
    <row r="99" spans="1:13" ht="17.25" customHeight="1" thickBot="1">
      <c r="A99" s="37" t="s">
        <v>316</v>
      </c>
      <c r="B99" s="38"/>
      <c r="C99" s="38"/>
      <c r="D99" s="38"/>
      <c r="E99" s="38"/>
      <c r="F99" s="38"/>
      <c r="G99" s="38"/>
      <c r="H99" s="38"/>
      <c r="I99" s="38"/>
      <c r="J99" s="38"/>
      <c r="K99" s="38"/>
      <c r="L99" s="38"/>
      <c r="M99" s="5"/>
    </row>
    <row r="100" spans="1:13" ht="31" thickBot="1">
      <c r="A100" s="19" t="s">
        <v>120</v>
      </c>
      <c r="B100" s="9">
        <f t="shared" ref="B100:B102" si="9">$B$11</f>
        <v>42705</v>
      </c>
      <c r="C100" s="9">
        <v>43008</v>
      </c>
      <c r="D100" s="12" t="s">
        <v>53</v>
      </c>
      <c r="E100" s="12" t="s">
        <v>158</v>
      </c>
      <c r="F100" s="12" t="s">
        <v>175</v>
      </c>
      <c r="G100" s="12" t="s">
        <v>124</v>
      </c>
      <c r="H100" s="12" t="s">
        <v>102</v>
      </c>
      <c r="I100" s="12" t="s">
        <v>232</v>
      </c>
      <c r="J100" s="12" t="s">
        <v>130</v>
      </c>
      <c r="K100" s="12">
        <v>1</v>
      </c>
      <c r="L100" s="12" t="s">
        <v>257</v>
      </c>
      <c r="M100" s="5"/>
    </row>
    <row r="101" spans="1:13" ht="46" thickBot="1">
      <c r="A101" s="19" t="s">
        <v>121</v>
      </c>
      <c r="B101" s="9">
        <f t="shared" si="9"/>
        <v>42705</v>
      </c>
      <c r="C101" s="9">
        <v>43008</v>
      </c>
      <c r="D101" s="12" t="s">
        <v>53</v>
      </c>
      <c r="E101" s="12" t="s">
        <v>255</v>
      </c>
      <c r="F101" s="12" t="s">
        <v>175</v>
      </c>
      <c r="G101" s="12" t="s">
        <v>126</v>
      </c>
      <c r="H101" s="12" t="s">
        <v>104</v>
      </c>
      <c r="I101" s="12" t="s">
        <v>232</v>
      </c>
      <c r="J101" s="12" t="s">
        <v>130</v>
      </c>
      <c r="K101" s="12">
        <v>1</v>
      </c>
      <c r="L101" s="12" t="s">
        <v>257</v>
      </c>
      <c r="M101" s="5"/>
    </row>
    <row r="102" spans="1:13" ht="31" thickBot="1">
      <c r="A102" s="19" t="s">
        <v>122</v>
      </c>
      <c r="B102" s="9">
        <f t="shared" si="9"/>
        <v>42705</v>
      </c>
      <c r="C102" s="9">
        <v>43008</v>
      </c>
      <c r="D102" s="12" t="s">
        <v>53</v>
      </c>
      <c r="E102" s="12" t="s">
        <v>160</v>
      </c>
      <c r="F102" s="12" t="s">
        <v>175</v>
      </c>
      <c r="G102" s="12" t="s">
        <v>93</v>
      </c>
      <c r="H102" s="12"/>
      <c r="I102" s="12"/>
      <c r="J102" s="12" t="s">
        <v>130</v>
      </c>
      <c r="K102" s="12">
        <v>1</v>
      </c>
      <c r="L102" s="12" t="s">
        <v>257</v>
      </c>
      <c r="M102" s="5"/>
    </row>
    <row r="103" spans="1:13" s="3" customFormat="1" ht="16" thickBot="1">
      <c r="A103" s="15" t="s">
        <v>133</v>
      </c>
      <c r="B103" s="16"/>
      <c r="C103" s="16"/>
      <c r="D103" s="17"/>
      <c r="E103" s="17"/>
      <c r="F103" s="17"/>
      <c r="G103" s="17"/>
      <c r="H103" s="17"/>
      <c r="I103" s="17"/>
      <c r="J103" s="17"/>
      <c r="K103" s="17"/>
      <c r="L103" s="17"/>
      <c r="M103" s="6"/>
    </row>
    <row r="104" spans="1:13" ht="15.75" customHeight="1" thickBot="1">
      <c r="A104" s="53" t="s">
        <v>317</v>
      </c>
      <c r="B104" s="54"/>
      <c r="C104" s="54"/>
      <c r="D104" s="54"/>
      <c r="E104" s="54"/>
      <c r="F104" s="54"/>
      <c r="G104" s="54"/>
      <c r="H104" s="54"/>
      <c r="I104" s="54"/>
      <c r="J104" s="54"/>
      <c r="K104" s="54"/>
      <c r="L104" s="54"/>
      <c r="M104" s="5"/>
    </row>
    <row r="105" spans="1:13" ht="16.5" customHeight="1" thickBot="1">
      <c r="A105" s="37" t="s">
        <v>318</v>
      </c>
      <c r="B105" s="38"/>
      <c r="C105" s="38"/>
      <c r="D105" s="38"/>
      <c r="E105" s="38"/>
      <c r="F105" s="38"/>
      <c r="G105" s="38"/>
      <c r="H105" s="38"/>
      <c r="I105" s="38"/>
      <c r="J105" s="38"/>
      <c r="K105" s="38"/>
      <c r="L105" s="38"/>
      <c r="M105" s="5"/>
    </row>
    <row r="106" spans="1:13" ht="31" thickBot="1">
      <c r="A106" s="19" t="s">
        <v>40</v>
      </c>
      <c r="B106" s="9">
        <f>$B$11</f>
        <v>42705</v>
      </c>
      <c r="C106" s="9">
        <v>43008</v>
      </c>
      <c r="D106" s="12" t="s">
        <v>52</v>
      </c>
      <c r="E106" s="12" t="s">
        <v>159</v>
      </c>
      <c r="F106" s="12" t="s">
        <v>72</v>
      </c>
      <c r="G106" s="12" t="s">
        <v>94</v>
      </c>
      <c r="H106" s="12" t="s">
        <v>102</v>
      </c>
      <c r="I106" s="12" t="s">
        <v>109</v>
      </c>
      <c r="J106" s="12" t="s">
        <v>278</v>
      </c>
      <c r="K106" s="12"/>
      <c r="L106" s="12" t="s">
        <v>257</v>
      </c>
      <c r="M106" s="5"/>
    </row>
    <row r="107" spans="1:13" s="3" customFormat="1" ht="16" thickBot="1">
      <c r="A107" s="15" t="s">
        <v>133</v>
      </c>
      <c r="B107" s="16"/>
      <c r="C107" s="16"/>
      <c r="D107" s="17"/>
      <c r="E107" s="17"/>
      <c r="F107" s="17"/>
      <c r="G107" s="17"/>
      <c r="H107" s="17"/>
      <c r="I107" s="17"/>
      <c r="J107" s="17"/>
      <c r="K107" s="17"/>
      <c r="L107" s="17"/>
      <c r="M107" s="6"/>
    </row>
    <row r="108" spans="1:13" ht="15.75" customHeight="1" thickBot="1">
      <c r="A108" s="37" t="s">
        <v>319</v>
      </c>
      <c r="B108" s="38"/>
      <c r="C108" s="38"/>
      <c r="D108" s="38"/>
      <c r="E108" s="38"/>
      <c r="F108" s="38"/>
      <c r="G108" s="38"/>
      <c r="H108" s="38"/>
      <c r="I108" s="38"/>
      <c r="J108" s="38"/>
      <c r="K108" s="38"/>
      <c r="L108" s="38"/>
      <c r="M108" s="5"/>
    </row>
    <row r="109" spans="1:13" ht="46" thickBot="1">
      <c r="A109" s="19" t="s">
        <v>123</v>
      </c>
      <c r="B109" s="9">
        <f t="shared" ref="B109:B110" si="10">$B$11</f>
        <v>42705</v>
      </c>
      <c r="C109" s="9">
        <v>43008</v>
      </c>
      <c r="D109" s="12" t="s">
        <v>54</v>
      </c>
      <c r="E109" s="12" t="s">
        <v>253</v>
      </c>
      <c r="F109" s="12" t="s">
        <v>182</v>
      </c>
      <c r="G109" s="12" t="s">
        <v>124</v>
      </c>
      <c r="H109" s="12" t="s">
        <v>102</v>
      </c>
      <c r="I109" s="13" t="s">
        <v>233</v>
      </c>
      <c r="J109" s="12" t="s">
        <v>236</v>
      </c>
      <c r="K109" s="12"/>
      <c r="L109" s="12" t="s">
        <v>257</v>
      </c>
      <c r="M109" s="5"/>
    </row>
    <row r="110" spans="1:13" ht="61" thickBot="1">
      <c r="A110" s="19" t="s">
        <v>242</v>
      </c>
      <c r="B110" s="9">
        <f t="shared" si="10"/>
        <v>42705</v>
      </c>
      <c r="C110" s="9">
        <v>43008</v>
      </c>
      <c r="D110" s="12" t="s">
        <v>54</v>
      </c>
      <c r="E110" s="12" t="s">
        <v>254</v>
      </c>
      <c r="F110" s="12" t="s">
        <v>183</v>
      </c>
      <c r="G110" s="12" t="s">
        <v>124</v>
      </c>
      <c r="H110" s="12" t="s">
        <v>102</v>
      </c>
      <c r="I110" s="13" t="s">
        <v>233</v>
      </c>
      <c r="J110" s="12" t="s">
        <v>236</v>
      </c>
      <c r="K110" s="12"/>
      <c r="L110" s="12" t="s">
        <v>257</v>
      </c>
      <c r="M110" s="5"/>
    </row>
    <row r="111" spans="1:13" s="3" customFormat="1" ht="16" thickBot="1">
      <c r="A111" s="15" t="s">
        <v>133</v>
      </c>
      <c r="B111" s="16"/>
      <c r="C111" s="16"/>
      <c r="D111" s="17"/>
      <c r="E111" s="17"/>
      <c r="F111" s="17"/>
      <c r="G111" s="17"/>
      <c r="H111" s="17"/>
      <c r="I111" s="17"/>
      <c r="J111" s="17"/>
      <c r="K111" s="17"/>
      <c r="L111" s="17"/>
      <c r="M111" s="6"/>
    </row>
    <row r="112" spans="1:13" ht="15.75" customHeight="1" thickBot="1">
      <c r="A112" s="35" t="s">
        <v>320</v>
      </c>
      <c r="B112" s="36"/>
      <c r="C112" s="36"/>
      <c r="D112" s="36"/>
      <c r="E112" s="36"/>
      <c r="F112" s="36"/>
      <c r="G112" s="36"/>
      <c r="H112" s="36"/>
      <c r="I112" s="36"/>
      <c r="J112" s="36"/>
      <c r="K112" s="36"/>
      <c r="L112" s="36"/>
      <c r="M112" s="5"/>
    </row>
    <row r="113" spans="1:13" ht="16.5" customHeight="1" thickBot="1">
      <c r="A113" s="37" t="s">
        <v>22</v>
      </c>
      <c r="B113" s="38"/>
      <c r="C113" s="38"/>
      <c r="D113" s="38"/>
      <c r="E113" s="38"/>
      <c r="F113" s="38"/>
      <c r="G113" s="38"/>
      <c r="H113" s="38"/>
      <c r="I113" s="38"/>
      <c r="J113" s="38"/>
      <c r="K113" s="38"/>
      <c r="L113" s="38"/>
      <c r="M113" s="5"/>
    </row>
    <row r="114" spans="1:13" ht="31" thickBot="1">
      <c r="A114" s="19" t="s">
        <v>41</v>
      </c>
      <c r="B114" s="9">
        <f t="shared" ref="B114:B115" si="11">$B$11</f>
        <v>42705</v>
      </c>
      <c r="C114" s="9">
        <v>43008</v>
      </c>
      <c r="D114" s="12" t="s">
        <v>55</v>
      </c>
      <c r="E114" s="12" t="s">
        <v>279</v>
      </c>
      <c r="F114" s="12" t="s">
        <v>77</v>
      </c>
      <c r="G114" s="12" t="s">
        <v>125</v>
      </c>
      <c r="H114" s="12" t="s">
        <v>106</v>
      </c>
      <c r="I114" s="12">
        <v>10</v>
      </c>
      <c r="J114" s="12" t="s">
        <v>129</v>
      </c>
      <c r="K114" s="12"/>
      <c r="L114" s="12" t="s">
        <v>257</v>
      </c>
      <c r="M114" s="5"/>
    </row>
    <row r="115" spans="1:13" ht="31" thickBot="1">
      <c r="A115" s="19" t="s">
        <v>42</v>
      </c>
      <c r="B115" s="9">
        <f t="shared" si="11"/>
        <v>42705</v>
      </c>
      <c r="C115" s="9">
        <v>43008</v>
      </c>
      <c r="D115" s="12" t="s">
        <v>56</v>
      </c>
      <c r="E115" s="12" t="s">
        <v>280</v>
      </c>
      <c r="F115" s="12" t="s">
        <v>77</v>
      </c>
      <c r="G115" s="12" t="s">
        <v>125</v>
      </c>
      <c r="H115" s="12" t="s">
        <v>107</v>
      </c>
      <c r="I115" s="12" t="s">
        <v>235</v>
      </c>
      <c r="J115" s="12" t="s">
        <v>129</v>
      </c>
      <c r="K115" s="12"/>
      <c r="L115" s="12" t="s">
        <v>257</v>
      </c>
      <c r="M115" s="5"/>
    </row>
    <row r="116" spans="1:13" s="3" customFormat="1" ht="16" thickBot="1">
      <c r="A116" s="15" t="s">
        <v>133</v>
      </c>
      <c r="B116" s="16"/>
      <c r="C116" s="16"/>
      <c r="D116" s="17"/>
      <c r="E116" s="17"/>
      <c r="F116" s="17"/>
      <c r="G116" s="17"/>
      <c r="H116" s="17"/>
      <c r="I116" s="17"/>
      <c r="J116" s="17"/>
      <c r="K116" s="17"/>
      <c r="L116" s="17"/>
      <c r="M116" s="6"/>
    </row>
    <row r="117" spans="1:13" ht="15.75" customHeight="1" thickBot="1">
      <c r="A117" s="35" t="s">
        <v>321</v>
      </c>
      <c r="B117" s="36"/>
      <c r="C117" s="36"/>
      <c r="D117" s="36"/>
      <c r="E117" s="36"/>
      <c r="F117" s="36"/>
      <c r="G117" s="36"/>
      <c r="H117" s="36"/>
      <c r="I117" s="36"/>
      <c r="J117" s="36"/>
      <c r="K117" s="36"/>
      <c r="L117" s="36"/>
      <c r="M117" s="5"/>
    </row>
    <row r="118" spans="1:13" ht="17.25" customHeight="1" thickBot="1">
      <c r="A118" s="37" t="s">
        <v>23</v>
      </c>
      <c r="B118" s="38"/>
      <c r="C118" s="38"/>
      <c r="D118" s="38"/>
      <c r="E118" s="38"/>
      <c r="F118" s="38"/>
      <c r="G118" s="38"/>
      <c r="H118" s="38"/>
      <c r="I118" s="38"/>
      <c r="J118" s="38"/>
      <c r="K118" s="38"/>
      <c r="L118" s="38"/>
      <c r="M118" s="5"/>
    </row>
    <row r="119" spans="1:13" ht="46" thickBot="1">
      <c r="A119" s="19" t="s">
        <v>43</v>
      </c>
      <c r="B119" s="9">
        <f t="shared" ref="B119:B121" si="12">$B$11</f>
        <v>42705</v>
      </c>
      <c r="C119" s="9">
        <v>43008</v>
      </c>
      <c r="D119" s="12" t="s">
        <v>57</v>
      </c>
      <c r="E119" s="12" t="s">
        <v>79</v>
      </c>
      <c r="F119" s="12" t="s">
        <v>77</v>
      </c>
      <c r="G119" s="12" t="s">
        <v>124</v>
      </c>
      <c r="H119" s="12"/>
      <c r="I119" s="12"/>
      <c r="J119" s="12" t="s">
        <v>281</v>
      </c>
      <c r="K119" s="12"/>
      <c r="L119" s="12" t="s">
        <v>257</v>
      </c>
      <c r="M119" s="5"/>
    </row>
    <row r="120" spans="1:13" ht="31" thickBot="1">
      <c r="A120" s="19" t="s">
        <v>45</v>
      </c>
      <c r="B120" s="9">
        <f t="shared" si="12"/>
        <v>42705</v>
      </c>
      <c r="C120" s="9">
        <v>43008</v>
      </c>
      <c r="D120" s="12" t="s">
        <v>57</v>
      </c>
      <c r="E120" s="12" t="s">
        <v>78</v>
      </c>
      <c r="F120" s="12" t="s">
        <v>77</v>
      </c>
      <c r="G120" s="12" t="s">
        <v>95</v>
      </c>
      <c r="H120" s="12"/>
      <c r="I120" s="12"/>
      <c r="J120" s="12" t="s">
        <v>234</v>
      </c>
      <c r="K120" s="12"/>
      <c r="L120" s="12" t="s">
        <v>257</v>
      </c>
      <c r="M120" s="5"/>
    </row>
    <row r="121" spans="1:13" ht="46" thickBot="1">
      <c r="A121" s="19" t="s">
        <v>44</v>
      </c>
      <c r="B121" s="9">
        <f t="shared" si="12"/>
        <v>42705</v>
      </c>
      <c r="C121" s="9">
        <v>43008</v>
      </c>
      <c r="D121" s="12" t="s">
        <v>57</v>
      </c>
      <c r="E121" s="12" t="s">
        <v>80</v>
      </c>
      <c r="F121" s="12" t="s">
        <v>77</v>
      </c>
      <c r="G121" s="12" t="s">
        <v>95</v>
      </c>
      <c r="H121" s="12"/>
      <c r="I121" s="12"/>
      <c r="J121" s="12" t="s">
        <v>282</v>
      </c>
      <c r="K121" s="12"/>
      <c r="L121" s="12" t="s">
        <v>257</v>
      </c>
      <c r="M121" s="5"/>
    </row>
    <row r="122" spans="1:13" s="3" customFormat="1" ht="16" thickBot="1">
      <c r="A122" s="15" t="s">
        <v>133</v>
      </c>
      <c r="B122" s="16"/>
      <c r="C122" s="16"/>
      <c r="D122" s="17"/>
      <c r="E122" s="17"/>
      <c r="F122" s="17"/>
      <c r="G122" s="17"/>
      <c r="H122" s="17"/>
      <c r="I122" s="17"/>
      <c r="J122" s="17"/>
      <c r="K122" s="17"/>
      <c r="L122" s="17"/>
      <c r="M122" s="6"/>
    </row>
    <row r="123" spans="1:13" ht="15.75" customHeight="1" thickBot="1">
      <c r="A123" s="35" t="s">
        <v>322</v>
      </c>
      <c r="B123" s="36"/>
      <c r="C123" s="36"/>
      <c r="D123" s="36"/>
      <c r="E123" s="36"/>
      <c r="F123" s="36"/>
      <c r="G123" s="36"/>
      <c r="H123" s="36"/>
      <c r="I123" s="36"/>
      <c r="J123" s="36"/>
      <c r="K123" s="36"/>
      <c r="L123" s="36"/>
      <c r="M123" s="5"/>
    </row>
    <row r="124" spans="1:13" ht="23.25" customHeight="1" thickBot="1">
      <c r="A124" s="34" t="s">
        <v>24</v>
      </c>
      <c r="B124" s="34"/>
      <c r="C124" s="34"/>
      <c r="D124" s="34"/>
      <c r="E124" s="34"/>
      <c r="F124" s="34"/>
      <c r="G124" s="34"/>
      <c r="H124" s="34"/>
      <c r="I124" s="34"/>
      <c r="J124" s="34"/>
      <c r="K124" s="34"/>
      <c r="L124" s="34"/>
      <c r="M124" s="5"/>
    </row>
    <row r="125" spans="1:13" ht="46" thickBot="1">
      <c r="A125" s="19" t="s">
        <v>46</v>
      </c>
      <c r="B125" s="9">
        <f t="shared" ref="B125:B129" si="13">$B$11</f>
        <v>42705</v>
      </c>
      <c r="C125" s="9">
        <v>43008</v>
      </c>
      <c r="D125" s="12" t="s">
        <v>54</v>
      </c>
      <c r="E125" s="12" t="s">
        <v>253</v>
      </c>
      <c r="F125" s="12" t="s">
        <v>283</v>
      </c>
      <c r="G125" s="12" t="s">
        <v>124</v>
      </c>
      <c r="H125" s="12" t="s">
        <v>102</v>
      </c>
      <c r="I125" s="13" t="s">
        <v>233</v>
      </c>
      <c r="J125" s="12" t="s">
        <v>236</v>
      </c>
      <c r="K125" s="12"/>
      <c r="L125" s="12" t="s">
        <v>257</v>
      </c>
      <c r="M125" s="5"/>
    </row>
    <row r="126" spans="1:13" ht="46" thickBot="1">
      <c r="A126" s="19" t="s">
        <v>47</v>
      </c>
      <c r="B126" s="9">
        <f t="shared" si="13"/>
        <v>42705</v>
      </c>
      <c r="C126" s="9">
        <v>43008</v>
      </c>
      <c r="D126" s="12" t="s">
        <v>54</v>
      </c>
      <c r="E126" s="12" t="s">
        <v>284</v>
      </c>
      <c r="F126" s="12" t="s">
        <v>283</v>
      </c>
      <c r="G126" s="12" t="s">
        <v>124</v>
      </c>
      <c r="H126" s="12" t="s">
        <v>102</v>
      </c>
      <c r="I126" s="13" t="s">
        <v>233</v>
      </c>
      <c r="J126" s="12" t="s">
        <v>237</v>
      </c>
      <c r="K126" s="12"/>
      <c r="L126" s="12" t="s">
        <v>257</v>
      </c>
      <c r="M126" s="5"/>
    </row>
    <row r="127" spans="1:13" ht="46" thickBot="1">
      <c r="A127" s="19" t="s">
        <v>165</v>
      </c>
      <c r="B127" s="9">
        <f t="shared" si="13"/>
        <v>42705</v>
      </c>
      <c r="C127" s="9">
        <v>43008</v>
      </c>
      <c r="D127" s="12" t="s">
        <v>54</v>
      </c>
      <c r="E127" s="12" t="s">
        <v>256</v>
      </c>
      <c r="F127" s="12" t="s">
        <v>184</v>
      </c>
      <c r="G127" s="12" t="s">
        <v>162</v>
      </c>
      <c r="H127" s="13" t="s">
        <v>238</v>
      </c>
      <c r="I127" s="13" t="s">
        <v>239</v>
      </c>
      <c r="J127" s="12" t="s">
        <v>163</v>
      </c>
      <c r="K127" s="21">
        <v>1</v>
      </c>
      <c r="L127" s="12" t="s">
        <v>164</v>
      </c>
      <c r="M127" s="5"/>
    </row>
    <row r="128" spans="1:13" ht="61" thickBot="1">
      <c r="A128" s="19" t="s">
        <v>285</v>
      </c>
      <c r="B128" s="9">
        <f t="shared" si="13"/>
        <v>42705</v>
      </c>
      <c r="C128" s="9">
        <v>43008</v>
      </c>
      <c r="D128" s="12" t="s">
        <v>55</v>
      </c>
      <c r="E128" s="12" t="s">
        <v>286</v>
      </c>
      <c r="F128" s="12" t="s">
        <v>184</v>
      </c>
      <c r="G128" s="12" t="s">
        <v>162</v>
      </c>
      <c r="H128" s="13" t="s">
        <v>103</v>
      </c>
      <c r="I128" s="13" t="s">
        <v>213</v>
      </c>
      <c r="J128" s="12" t="s">
        <v>163</v>
      </c>
      <c r="K128" s="12"/>
      <c r="L128" s="12" t="s">
        <v>169</v>
      </c>
      <c r="M128" s="5"/>
    </row>
    <row r="129" spans="1:13" ht="61" thickBot="1">
      <c r="A129" s="19" t="s">
        <v>243</v>
      </c>
      <c r="B129" s="9">
        <f t="shared" si="13"/>
        <v>42705</v>
      </c>
      <c r="C129" s="9">
        <v>43008</v>
      </c>
      <c r="D129" s="12" t="s">
        <v>54</v>
      </c>
      <c r="E129" s="12" t="s">
        <v>171</v>
      </c>
      <c r="F129" s="12" t="s">
        <v>184</v>
      </c>
      <c r="G129" s="12" t="s">
        <v>87</v>
      </c>
      <c r="H129" s="13" t="s">
        <v>241</v>
      </c>
      <c r="I129" s="13" t="s">
        <v>170</v>
      </c>
      <c r="J129" s="13" t="s">
        <v>240</v>
      </c>
      <c r="K129" s="12"/>
      <c r="L129" s="12" t="s">
        <v>169</v>
      </c>
      <c r="M129" s="5"/>
    </row>
    <row r="130" spans="1:13" s="3" customFormat="1" ht="16" thickBot="1">
      <c r="A130" s="15" t="s">
        <v>133</v>
      </c>
      <c r="B130" s="16"/>
      <c r="C130" s="16"/>
      <c r="D130" s="17"/>
      <c r="E130" s="17"/>
      <c r="F130" s="17"/>
      <c r="G130" s="17"/>
      <c r="H130" s="17"/>
      <c r="I130" s="17"/>
      <c r="J130" s="17"/>
      <c r="K130" s="17"/>
      <c r="L130" s="17"/>
      <c r="M130" s="6"/>
    </row>
    <row r="131" spans="1:13" ht="16" thickBot="1">
      <c r="A131" s="19" t="s">
        <v>134</v>
      </c>
      <c r="B131" s="9"/>
      <c r="C131" s="9"/>
      <c r="D131" s="12"/>
      <c r="E131" s="12"/>
      <c r="F131" s="12"/>
      <c r="G131" s="12"/>
      <c r="H131" s="12"/>
      <c r="I131" s="12"/>
      <c r="J131" s="12"/>
      <c r="K131" s="12"/>
      <c r="L131" s="12"/>
      <c r="M131" s="5"/>
    </row>
    <row r="132" spans="1:13" s="2" customFormat="1" ht="16" thickBot="1">
      <c r="A132" s="22"/>
      <c r="B132" s="23"/>
      <c r="C132" s="23"/>
      <c r="D132" s="22"/>
      <c r="E132" s="22"/>
      <c r="F132" s="22"/>
      <c r="G132" s="22"/>
      <c r="H132" s="22"/>
      <c r="I132" s="22"/>
      <c r="J132" s="22"/>
      <c r="K132" s="22"/>
      <c r="L132" s="22"/>
      <c r="M132" s="6"/>
    </row>
    <row r="133" spans="1:13" s="3" customFormat="1" ht="16" thickBot="1">
      <c r="A133" s="24" t="s">
        <v>133</v>
      </c>
      <c r="B133" s="17"/>
      <c r="C133" s="17"/>
      <c r="D133" s="17"/>
      <c r="E133" s="17"/>
      <c r="F133" s="17"/>
      <c r="G133" s="17"/>
      <c r="H133" s="17"/>
      <c r="I133" s="17"/>
      <c r="J133" s="17"/>
      <c r="K133" s="17"/>
      <c r="L133" s="17"/>
      <c r="M133" s="6"/>
    </row>
    <row r="134" spans="1:13" s="8" customFormat="1" ht="16" thickBot="1">
      <c r="A134" s="14" t="s">
        <v>136</v>
      </c>
      <c r="B134" s="12"/>
      <c r="C134" s="12"/>
      <c r="D134" s="12"/>
      <c r="E134" s="12"/>
      <c r="F134" s="12"/>
      <c r="G134" s="12"/>
      <c r="H134" s="12"/>
      <c r="I134" s="12"/>
      <c r="J134" s="12"/>
      <c r="K134" s="12"/>
      <c r="L134" s="12"/>
      <c r="M134" s="7"/>
    </row>
    <row r="135" spans="1:13" s="8" customFormat="1" ht="16" thickBot="1">
      <c r="A135" s="14" t="s">
        <v>135</v>
      </c>
      <c r="B135" s="12"/>
      <c r="C135" s="12"/>
      <c r="D135" s="12"/>
      <c r="E135" s="12"/>
      <c r="F135" s="12"/>
      <c r="G135" s="12"/>
      <c r="H135" s="12"/>
      <c r="I135" s="12"/>
      <c r="J135" s="12"/>
      <c r="K135" s="12"/>
      <c r="L135" s="12"/>
      <c r="M135" s="7"/>
    </row>
    <row r="136" spans="1:13" s="3" customFormat="1" ht="16" thickBot="1">
      <c r="A136" s="24" t="s">
        <v>137</v>
      </c>
      <c r="B136" s="17"/>
      <c r="C136" s="17"/>
      <c r="D136" s="17"/>
      <c r="E136" s="17"/>
      <c r="F136" s="17"/>
      <c r="G136" s="17"/>
      <c r="H136" s="17"/>
      <c r="I136" s="17"/>
      <c r="J136" s="17"/>
      <c r="K136" s="17"/>
      <c r="L136" s="17"/>
      <c r="M136" s="6"/>
    </row>
    <row r="137" spans="1:13">
      <c r="A137" s="25"/>
      <c r="B137" s="25"/>
      <c r="C137" s="25"/>
      <c r="D137" s="25"/>
      <c r="E137" s="25"/>
      <c r="F137" s="25"/>
      <c r="G137" s="25"/>
      <c r="H137" s="25"/>
      <c r="I137" s="25"/>
      <c r="J137" s="25"/>
      <c r="K137" s="25"/>
      <c r="L137" s="25"/>
      <c r="M137" s="1"/>
    </row>
    <row r="138" spans="1:13">
      <c r="A138" s="25"/>
      <c r="B138" s="25"/>
      <c r="C138" s="25"/>
      <c r="D138" s="25"/>
      <c r="E138" s="25"/>
      <c r="F138" s="25"/>
      <c r="G138" s="25"/>
      <c r="H138" s="25"/>
      <c r="I138" s="25"/>
      <c r="J138" s="25"/>
      <c r="K138" s="25"/>
      <c r="L138" s="25"/>
      <c r="M138" s="1"/>
    </row>
    <row r="139" spans="1:13">
      <c r="A139" s="10"/>
      <c r="B139" s="10"/>
      <c r="C139" s="10"/>
      <c r="D139" s="10"/>
      <c r="E139" s="10"/>
      <c r="F139" s="10"/>
      <c r="G139" s="10"/>
      <c r="H139" s="10"/>
      <c r="I139" s="10"/>
      <c r="J139" s="10"/>
      <c r="K139" s="10"/>
      <c r="L139" s="10"/>
    </row>
  </sheetData>
  <mergeCells count="53">
    <mergeCell ref="A117:L117"/>
    <mergeCell ref="A118:L118"/>
    <mergeCell ref="A123:L123"/>
    <mergeCell ref="A97:L97"/>
    <mergeCell ref="A98:L98"/>
    <mergeCell ref="A99:L99"/>
    <mergeCell ref="A104:L104"/>
    <mergeCell ref="A94:L94"/>
    <mergeCell ref="A105:L105"/>
    <mergeCell ref="A108:L108"/>
    <mergeCell ref="A112:L112"/>
    <mergeCell ref="A113:L113"/>
    <mergeCell ref="A46:L46"/>
    <mergeCell ref="A49:L49"/>
    <mergeCell ref="A52:L52"/>
    <mergeCell ref="A65:L65"/>
    <mergeCell ref="A68:L68"/>
    <mergeCell ref="A35:L35"/>
    <mergeCell ref="A38:L38"/>
    <mergeCell ref="A39:L39"/>
    <mergeCell ref="A42:L42"/>
    <mergeCell ref="A45:L45"/>
    <mergeCell ref="A20:L20"/>
    <mergeCell ref="A24:L24"/>
    <mergeCell ref="A28:L28"/>
    <mergeCell ref="A29:L29"/>
    <mergeCell ref="A32:L32"/>
    <mergeCell ref="A8:L8"/>
    <mergeCell ref="A9:L9"/>
    <mergeCell ref="A10:L10"/>
    <mergeCell ref="A15:L15"/>
    <mergeCell ref="A19:L19"/>
    <mergeCell ref="A1:L1"/>
    <mergeCell ref="A2:L2"/>
    <mergeCell ref="A3:L3"/>
    <mergeCell ref="A4:L4"/>
    <mergeCell ref="A5:L5"/>
    <mergeCell ref="A124:L124"/>
    <mergeCell ref="A53:L53"/>
    <mergeCell ref="A54:L54"/>
    <mergeCell ref="A60:L60"/>
    <mergeCell ref="A61:L61"/>
    <mergeCell ref="A64:L64"/>
    <mergeCell ref="A69:L69"/>
    <mergeCell ref="A70:L70"/>
    <mergeCell ref="A75:L75"/>
    <mergeCell ref="A76:L76"/>
    <mergeCell ref="A79:L79"/>
    <mergeCell ref="A80:L80"/>
    <mergeCell ref="A81:L81"/>
    <mergeCell ref="A84:L84"/>
    <mergeCell ref="A89:L89"/>
    <mergeCell ref="A90:L90"/>
  </mergeCells>
  <pageMargins left="0.25" right="0.25" top="0.75" bottom="0.75" header="0.3" footer="0.3"/>
  <pageSetup scale="50" orientation="landscape" horizontalDpi="4294967292"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work plan template</vt:lpstr>
      <vt:lpstr>_4.5.2__12___4.5.2__27</vt:lpstr>
      <vt:lpstr>'work plan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Odhong, Jonathan (IITA)</dc:creator>
  <cp:lastModifiedBy>Jonathan Odhong', IITA</cp:lastModifiedBy>
  <cp:lastPrinted>2016-12-14T11:34:16Z</cp:lastPrinted>
  <dcterms:created xsi:type="dcterms:W3CDTF">2016-09-23T10:25:12Z</dcterms:created>
  <dcterms:modified xsi:type="dcterms:W3CDTF">2018-04-12T08:02:12Z</dcterms:modified>
</cp:coreProperties>
</file>